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fileSharing readOnlyRecommended="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c.bousquet\Desktop\Inventaire consultation\"/>
    </mc:Choice>
  </mc:AlternateContent>
  <xr:revisionPtr revIDLastSave="0" documentId="13_ncr:1_{A3A3D928-4208-4AED-A8FB-E43DA4E8238F}" xr6:coauthVersionLast="47" xr6:coauthVersionMax="47" xr10:uidLastSave="{00000000-0000-0000-0000-000000000000}"/>
  <workbookProtection workbookAlgorithmName="SHA-512" workbookHashValue="ojFRoFx5ZpZeSRKUDy9ZXLvKQXJrftuBSC6mSTwzbghfbOpOoy4+QTbfMlUjTBSW1DmxHD3xIi2KEvDiWWBrpg==" workbookSaltValue="vJZyZ72+zhkpcSXlDeAtJA==" workbookSpinCount="100000" lockStructure="1"/>
  <bookViews>
    <workbookView xWindow="28680" yWindow="-120" windowWidth="29040" windowHeight="15840" tabRatio="1000" firstSheet="1" activeTab="1" xr2:uid="{00000000-000D-0000-FFFF-FFFF00000000}"/>
  </bookViews>
  <sheets>
    <sheet name="Tésan plan Nord" sheetId="11" r:id="rId1"/>
    <sheet name="Tésan Plan Sud" sheetId="16" r:id="rId2"/>
  </sheets>
  <definedNames>
    <definedName name="_xlnm._FilterDatabase" localSheetId="0" hidden="1">'Tésan plan Nord'!$A$1:$N$156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" i="16" l="1"/>
  <c r="B3" i="16"/>
  <c r="B4" i="16"/>
  <c r="B5" i="16"/>
  <c r="B6" i="16"/>
  <c r="B7" i="16"/>
  <c r="B8" i="16"/>
  <c r="B9" i="16"/>
  <c r="B10" i="16"/>
  <c r="B11" i="16"/>
  <c r="B12" i="16"/>
  <c r="B13" i="16"/>
  <c r="B14" i="16"/>
  <c r="B15" i="16"/>
  <c r="B16" i="16"/>
  <c r="B19" i="16"/>
  <c r="B20" i="16"/>
  <c r="B21" i="16"/>
  <c r="B22" i="16"/>
  <c r="B23" i="16"/>
  <c r="B24" i="16"/>
  <c r="B25" i="16"/>
  <c r="B26" i="16"/>
  <c r="B27" i="16"/>
  <c r="B28" i="16"/>
  <c r="B29" i="16"/>
  <c r="B30" i="16"/>
</calcChain>
</file>

<file path=xl/sharedStrings.xml><?xml version="1.0" encoding="utf-8"?>
<sst xmlns="http://schemas.openxmlformats.org/spreadsheetml/2006/main" count="1155" uniqueCount="265">
  <si>
    <t>N° parcelle</t>
  </si>
  <si>
    <t>Surface</t>
  </si>
  <si>
    <t>Section cadastrale</t>
  </si>
  <si>
    <t>Commune</t>
  </si>
  <si>
    <t>Code INSEE</t>
  </si>
  <si>
    <t>Zonage urb</t>
  </si>
  <si>
    <t>Zonage urb txt</t>
  </si>
  <si>
    <t>DPU</t>
  </si>
  <si>
    <t xml:space="preserve">Nom entreprise occupante </t>
  </si>
  <si>
    <t>Nb locaux commerciaux/industriels</t>
  </si>
  <si>
    <t>Nb de logements</t>
  </si>
  <si>
    <t>oui</t>
  </si>
  <si>
    <t xml:space="preserve">Propriétaire nom/prénom </t>
  </si>
  <si>
    <t>Voirie</t>
  </si>
  <si>
    <t>Nom de l'entreprise/ Raison sociale</t>
  </si>
  <si>
    <t>0493</t>
  </si>
  <si>
    <t>0495</t>
  </si>
  <si>
    <t>0497</t>
  </si>
  <si>
    <t>0500</t>
  </si>
  <si>
    <t>0525</t>
  </si>
  <si>
    <t>0526</t>
  </si>
  <si>
    <t>0527</t>
  </si>
  <si>
    <t>0540</t>
  </si>
  <si>
    <t>0541</t>
  </si>
  <si>
    <t>0591</t>
  </si>
  <si>
    <t>0689</t>
  </si>
  <si>
    <t>0995</t>
  </si>
  <si>
    <t>0997</t>
  </si>
  <si>
    <t>0999</t>
  </si>
  <si>
    <t>1001</t>
  </si>
  <si>
    <t>1003</t>
  </si>
  <si>
    <t>1005</t>
  </si>
  <si>
    <t>1008</t>
  </si>
  <si>
    <t>1010</t>
  </si>
  <si>
    <t>1012</t>
  </si>
  <si>
    <t>1014</t>
  </si>
  <si>
    <t>1017</t>
  </si>
  <si>
    <t>1019</t>
  </si>
  <si>
    <t>1021</t>
  </si>
  <si>
    <t>1024</t>
  </si>
  <si>
    <t>1025</t>
  </si>
  <si>
    <t>1027</t>
  </si>
  <si>
    <t>1028</t>
  </si>
  <si>
    <t>1029</t>
  </si>
  <si>
    <t>1030</t>
  </si>
  <si>
    <t>1031</t>
  </si>
  <si>
    <t>1032</t>
  </si>
  <si>
    <t>1033</t>
  </si>
  <si>
    <t>1034</t>
  </si>
  <si>
    <t>1035</t>
  </si>
  <si>
    <t>1036</t>
  </si>
  <si>
    <t>1037</t>
  </si>
  <si>
    <t>1039</t>
  </si>
  <si>
    <t>1040</t>
  </si>
  <si>
    <t>1041</t>
  </si>
  <si>
    <t>1043</t>
  </si>
  <si>
    <t>1044</t>
  </si>
  <si>
    <t>1046</t>
  </si>
  <si>
    <t>1047</t>
  </si>
  <si>
    <t>1048</t>
  </si>
  <si>
    <t>1049</t>
  </si>
  <si>
    <t>1050</t>
  </si>
  <si>
    <t>1051</t>
  </si>
  <si>
    <t>1052</t>
  </si>
  <si>
    <t>1053</t>
  </si>
  <si>
    <t>1054</t>
  </si>
  <si>
    <t>1055</t>
  </si>
  <si>
    <t>1056</t>
  </si>
  <si>
    <t>1057</t>
  </si>
  <si>
    <t>1058</t>
  </si>
  <si>
    <t>1059</t>
  </si>
  <si>
    <t>1060</t>
  </si>
  <si>
    <t>1061</t>
  </si>
  <si>
    <t>1062</t>
  </si>
  <si>
    <t>1063</t>
  </si>
  <si>
    <t>1064</t>
  </si>
  <si>
    <t>1065</t>
  </si>
  <si>
    <t>1066</t>
  </si>
  <si>
    <t>1067</t>
  </si>
  <si>
    <t>1068</t>
  </si>
  <si>
    <t>1069</t>
  </si>
  <si>
    <t>1070</t>
  </si>
  <si>
    <t>1071</t>
  </si>
  <si>
    <t>1072</t>
  </si>
  <si>
    <t>1073</t>
  </si>
  <si>
    <t>1074</t>
  </si>
  <si>
    <t>1075</t>
  </si>
  <si>
    <t>1076</t>
  </si>
  <si>
    <t>1077</t>
  </si>
  <si>
    <t>1078</t>
  </si>
  <si>
    <t>1079</t>
  </si>
  <si>
    <t>1080</t>
  </si>
  <si>
    <t>1081</t>
  </si>
  <si>
    <t>1082</t>
  </si>
  <si>
    <t>1083</t>
  </si>
  <si>
    <t>1084</t>
  </si>
  <si>
    <t>1201</t>
  </si>
  <si>
    <t>1202</t>
  </si>
  <si>
    <t>1203</t>
  </si>
  <si>
    <t>1204</t>
  </si>
  <si>
    <t>1205</t>
  </si>
  <si>
    <t>1206</t>
  </si>
  <si>
    <t>1207</t>
  </si>
  <si>
    <t>1208</t>
  </si>
  <si>
    <t>1209</t>
  </si>
  <si>
    <t>1210</t>
  </si>
  <si>
    <t>1211</t>
  </si>
  <si>
    <t>1212</t>
  </si>
  <si>
    <t>1213</t>
  </si>
  <si>
    <t>1214</t>
  </si>
  <si>
    <t>1215</t>
  </si>
  <si>
    <t>1216</t>
  </si>
  <si>
    <t>1217</t>
  </si>
  <si>
    <t>1218</t>
  </si>
  <si>
    <t>1234</t>
  </si>
  <si>
    <t>1235</t>
  </si>
  <si>
    <t>1236</t>
  </si>
  <si>
    <t>1237</t>
  </si>
  <si>
    <t>1238</t>
  </si>
  <si>
    <t>1239</t>
  </si>
  <si>
    <t>B</t>
  </si>
  <si>
    <t>St-Laurent-des-arbres</t>
  </si>
  <si>
    <t>IVAU</t>
  </si>
  <si>
    <t>Cette zone naturelle et non équipée, est destinée à recevoir des activités de type industriel, artisanal, tertiaire et commercial</t>
  </si>
  <si>
    <t>N° Lot</t>
  </si>
  <si>
    <t>Zone destinee a recevoir des activites artisanales, industrielles et tertiaires</t>
  </si>
  <si>
    <t>bassin de rétention</t>
  </si>
  <si>
    <t>voirie</t>
  </si>
  <si>
    <t xml:space="preserve"> ETAT PAR DIRECTION DE L IMMOBILIER DE L ETAT</t>
  </si>
  <si>
    <t xml:space="preserve"> ETAT MINISTERE DE L ECOLOGIE DU DEVELOPPEMENT ET DURABLE</t>
  </si>
  <si>
    <t>M MANAHILOFF/CHRISTIAN GEORGES</t>
  </si>
  <si>
    <t>MME FARJON/ANNIE VERONIQUE</t>
  </si>
  <si>
    <t xml:space="preserve"> FINAMUR</t>
  </si>
  <si>
    <t xml:space="preserve"> SCI E P A J</t>
  </si>
  <si>
    <t xml:space="preserve"> LE YA'TIS</t>
  </si>
  <si>
    <t xml:space="preserve"> LES 3 B</t>
  </si>
  <si>
    <t xml:space="preserve"> AMBRANAIS</t>
  </si>
  <si>
    <t xml:space="preserve"> DEPARTEMENT DU GARD</t>
  </si>
  <si>
    <t xml:space="preserve"> LES COPROPRIETAIRES</t>
  </si>
  <si>
    <t xml:space="preserve"> DV TEC IMMO</t>
  </si>
  <si>
    <t xml:space="preserve"> L'IMMOBILIERE GROUPE CASINO</t>
  </si>
  <si>
    <t xml:space="preserve"> SCI FAMILLE DAUMAS</t>
  </si>
  <si>
    <t>Emilia &amp; Anne-Sophie KINOWSKI</t>
  </si>
  <si>
    <t xml:space="preserve"> SCI LE YA'TIS</t>
  </si>
  <si>
    <t>Rachid BEKHTI</t>
  </si>
  <si>
    <t xml:space="preserve"> SARL LES 3 B</t>
  </si>
  <si>
    <t>Denis DAURELLE</t>
  </si>
  <si>
    <t>Guy &amp; Olivier DAUMAS</t>
  </si>
  <si>
    <t xml:space="preserve"> FICOMMERCE</t>
  </si>
  <si>
    <t xml:space="preserve"> MCDONALD'S FRANCE</t>
  </si>
  <si>
    <t>IMMORENTE bail à Enjoy FIT</t>
  </si>
  <si>
    <t xml:space="preserve">IMMORENTE bail à le HK brasserie </t>
  </si>
  <si>
    <t>IMMORENTE bail à Allianz</t>
  </si>
  <si>
    <t>IMMORENTE bail à JJ TATOO</t>
  </si>
  <si>
    <t>IMMORENTE bail à Les Lunettes de Louka</t>
  </si>
  <si>
    <t>IMMORENTE bail à Les Jardins d'Assia</t>
  </si>
  <si>
    <t>vacant</t>
  </si>
  <si>
    <t>IMMORENTE bail à SWAG</t>
  </si>
  <si>
    <t>IMMORENTE bail à La Banque Populaire</t>
  </si>
  <si>
    <t>Casino supermarché</t>
  </si>
  <si>
    <t>lavage auto</t>
  </si>
  <si>
    <t>bord de route nationale</t>
  </si>
  <si>
    <t>COMMUNAUTE D'AGGLOMERATION DU GARD RHODANIEN</t>
  </si>
  <si>
    <t>?</t>
  </si>
  <si>
    <t>L'IMMOBILIERE GROUPE CASINO et ?</t>
  </si>
  <si>
    <t>station essence</t>
  </si>
  <si>
    <t>bord de route</t>
  </si>
  <si>
    <t xml:space="preserve">M.C.A. </t>
  </si>
  <si>
    <t>Cera Labo</t>
  </si>
  <si>
    <t>M.C.A.</t>
  </si>
  <si>
    <t>AS auto Sécurité</t>
  </si>
  <si>
    <t>Diam's Institut</t>
  </si>
  <si>
    <t>Reds barber shop</t>
  </si>
  <si>
    <t>Hôtel Le Ya'Tis</t>
  </si>
  <si>
    <t xml:space="preserve"> POMMIER</t>
  </si>
  <si>
    <t>SCI LE ROI pour la pharmacie Saint Laurent</t>
  </si>
  <si>
    <t xml:space="preserve"> VALEFRED medecin généraliste Valérie Jubert</t>
  </si>
  <si>
    <t xml:space="preserve"> VALENSI IMMOBILIER pour sébastien Valensi kiné</t>
  </si>
  <si>
    <t>SCI CSGH</t>
  </si>
  <si>
    <t xml:space="preserve"> JURICITY</t>
  </si>
  <si>
    <t>MME PILLET/MAGALI MAUD &amp; AUMALIE</t>
  </si>
  <si>
    <t>JURICITY &amp; AUMALIE</t>
  </si>
  <si>
    <t xml:space="preserve"> Billet &amp; Bongendre</t>
  </si>
  <si>
    <t>11 similaires à la B1068</t>
  </si>
  <si>
    <t>Garage et concessionnaire Peugeot</t>
  </si>
  <si>
    <t>DV Tec Daurelle Vinicole Technologie</t>
  </si>
  <si>
    <t>Saint-Laurent-des-arbres</t>
  </si>
  <si>
    <t>voie piétonne</t>
  </si>
  <si>
    <t>espaces verts</t>
  </si>
  <si>
    <t>JURICITY, AUMALIE, PILLET</t>
  </si>
  <si>
    <t>M. PAYAN ?</t>
  </si>
  <si>
    <t>Pillet &amp; Bongendre</t>
  </si>
  <si>
    <t>302780000C2139</t>
  </si>
  <si>
    <t>302780000C2141</t>
  </si>
  <si>
    <t>302780000C2359</t>
  </si>
  <si>
    <t>302780000C2361</t>
  </si>
  <si>
    <t>302780000C2375</t>
  </si>
  <si>
    <t>302780000C2395</t>
  </si>
  <si>
    <t>302780000C2396</t>
  </si>
  <si>
    <t>302780000C2397</t>
  </si>
  <si>
    <t>302780000C2398</t>
  </si>
  <si>
    <t>302780000C2399</t>
  </si>
  <si>
    <t>302780000C2400</t>
  </si>
  <si>
    <t>302780000C2401</t>
  </si>
  <si>
    <t>302780000C2402</t>
  </si>
  <si>
    <t>302780000C2403</t>
  </si>
  <si>
    <t>302780000C2405</t>
  </si>
  <si>
    <t>302780000C2406</t>
  </si>
  <si>
    <t>302780000C2407</t>
  </si>
  <si>
    <t>302780000C2408</t>
  </si>
  <si>
    <t>302780000C2409</t>
  </si>
  <si>
    <t>302780000C2410</t>
  </si>
  <si>
    <t>302780000C2411</t>
  </si>
  <si>
    <t>302780000C2412</t>
  </si>
  <si>
    <t>302780000C2413</t>
  </si>
  <si>
    <t>302780000C2414</t>
  </si>
  <si>
    <t>302780000C2433</t>
  </si>
  <si>
    <t>302780000C2434</t>
  </si>
  <si>
    <t>302780000C2435</t>
  </si>
  <si>
    <t>n°parcelle</t>
  </si>
  <si>
    <t>C</t>
  </si>
  <si>
    <t>VAU</t>
  </si>
  <si>
    <t>Zone naturelle non equipée destinée à recevoir des activités artisanales, industrielles et tertiaires</t>
  </si>
  <si>
    <t>1&amp;2</t>
  </si>
  <si>
    <t>voirie et bassin de rétention</t>
  </si>
  <si>
    <t>rond-point</t>
  </si>
  <si>
    <t xml:space="preserve"> STE D AMENAGEMENT ET EQUIPEMENT DU GARD</t>
  </si>
  <si>
    <t xml:space="preserve"> SCI DELPHINE</t>
  </si>
  <si>
    <t xml:space="preserve"> SCI PILGRIM</t>
  </si>
  <si>
    <t xml:space="preserve"> CREDIT MUTUEL REAL ESTATE LEASE</t>
  </si>
  <si>
    <t xml:space="preserve"> SCI CLOS BOULLAY</t>
  </si>
  <si>
    <t>Anne BELLANGER &amp; Pierre RICHARD</t>
  </si>
  <si>
    <t>SCI TESAN</t>
  </si>
  <si>
    <t>DEPARTEMENT DU GARD</t>
  </si>
  <si>
    <t>RICARDO</t>
  </si>
  <si>
    <t>Société 3 R : Mathieu &amp; Xavier RUBIS</t>
  </si>
  <si>
    <t>Jean-Marie PAILLAU &amp; Christian ROUGIER</t>
  </si>
  <si>
    <t>SCI KTI</t>
  </si>
  <si>
    <t>Catherine GERBOIN</t>
  </si>
  <si>
    <t>SCI DAVANIER</t>
  </si>
  <si>
    <t>Cedric DAVANIER</t>
  </si>
  <si>
    <t>SCI BARBAC</t>
  </si>
  <si>
    <t>Patrick GUERINEL</t>
  </si>
  <si>
    <t>CORTENBOX</t>
  </si>
  <si>
    <t>Joy VEGAS &amp; Patricia HENNEBELLE</t>
  </si>
  <si>
    <t xml:space="preserve"> STE D AMENAGEMENT ET EQUIPEMENT DU GARD ou SCI DELTA INVEST SUD</t>
  </si>
  <si>
    <t>SEGARD ou Luis Pinto FERNANDES</t>
  </si>
  <si>
    <t>Guillaume PEREZ</t>
  </si>
  <si>
    <t>SCI SALVIA</t>
  </si>
  <si>
    <t>Jean-Luc &amp; Agnès MIZANDJIAN</t>
  </si>
  <si>
    <t>Olivier BOULLAY</t>
  </si>
  <si>
    <t>Cafés Richard Provence / Languedoc</t>
  </si>
  <si>
    <t>Mr. Bricolage</t>
  </si>
  <si>
    <t>ADAPEI ESAT Véronique</t>
  </si>
  <si>
    <t>Bel Air (magasin de cigarettes électroniques)</t>
  </si>
  <si>
    <t>Des racines et des mèches</t>
  </si>
  <si>
    <t>SARL DSCC Garage Davanier, Dépanneur</t>
  </si>
  <si>
    <t>AtoutPose</t>
  </si>
  <si>
    <t>/</t>
  </si>
  <si>
    <t>Stardust Colors</t>
  </si>
  <si>
    <t>SONEFI (Fournisseur de feutres et tissus techniques)</t>
  </si>
  <si>
    <t>Trans Service Locatrans - TSL Satisfaction</t>
  </si>
  <si>
    <t>Plein Ciel</t>
  </si>
  <si>
    <t>ADAPEI 30 ESAT Véronique</t>
  </si>
  <si>
    <t xml:space="preserve">L'IMMOBILIERE GROUPE CASINO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</si>
</sst>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8"/>
      <name val="Calibri"/>
      <family val="2"/>
      <scheme val="minor"/>
    </font>
    <font>
      <b/>
      <sz val="11"/>
      <color indexed="8"/>
      <name val="Calibri"/>
      <family val="2"/>
    </font>
  </fonts>
  <fills count="37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43">
    <xf numFmtId="0" fontId="0" fillId="0" borderId="0"/>
    <xf numFmtId="0" fontId="3" fillId="0" borderId="0" applyNumberFormat="0" applyFill="0" applyBorder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6" fillId="0" borderId="4" applyNumberFormat="0" applyFill="0" applyAlignment="0" applyProtection="0"/>
    <xf numFmtId="0" fontId="6" fillId="0" borderId="0" applyNumberFormat="0" applyFill="0" applyBorder="0" applyAlignment="0" applyProtection="0"/>
    <xf numFmtId="0" fontId="7" fillId="4" borderId="0" applyNumberFormat="0" applyBorder="0" applyAlignment="0" applyProtection="0"/>
    <xf numFmtId="0" fontId="8" fillId="5" borderId="0" applyNumberFormat="0" applyBorder="0" applyAlignment="0" applyProtection="0"/>
    <xf numFmtId="0" fontId="9" fillId="6" borderId="0" applyNumberFormat="0" applyBorder="0" applyAlignment="0" applyProtection="0"/>
    <xf numFmtId="0" fontId="10" fillId="7" borderId="5" applyNumberFormat="0" applyAlignment="0" applyProtection="0"/>
    <xf numFmtId="0" fontId="11" fillId="8" borderId="6" applyNumberFormat="0" applyAlignment="0" applyProtection="0"/>
    <xf numFmtId="0" fontId="12" fillId="8" borderId="5" applyNumberFormat="0" applyAlignment="0" applyProtection="0"/>
    <xf numFmtId="0" fontId="13" fillId="0" borderId="7" applyNumberFormat="0" applyFill="0" applyAlignment="0" applyProtection="0"/>
    <xf numFmtId="0" fontId="14" fillId="9" borderId="8" applyNumberFormat="0" applyAlignment="0" applyProtection="0"/>
    <xf numFmtId="0" fontId="15" fillId="0" borderId="0" applyNumberFormat="0" applyFill="0" applyBorder="0" applyAlignment="0" applyProtection="0"/>
    <xf numFmtId="0" fontId="2" fillId="10" borderId="9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10" applyNumberFormat="0" applyFill="0" applyAlignment="0" applyProtection="0"/>
    <xf numFmtId="0" fontId="18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18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18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18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18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18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19" fillId="0" borderId="0"/>
  </cellStyleXfs>
  <cellXfs count="22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0" fillId="35" borderId="1" xfId="0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9" fillId="0" borderId="1" xfId="42" applyBorder="1" applyAlignment="1">
      <alignment horizontal="center" vertical="center" wrapText="1"/>
    </xf>
    <xf numFmtId="0" fontId="19" fillId="0" borderId="11" xfId="42" applyBorder="1" applyAlignment="1">
      <alignment horizontal="center" vertical="center" wrapText="1"/>
    </xf>
    <xf numFmtId="0" fontId="21" fillId="0" borderId="1" xfId="42" applyFont="1" applyBorder="1" applyAlignment="1">
      <alignment horizontal="center" vertical="center" wrapText="1"/>
    </xf>
    <xf numFmtId="0" fontId="19" fillId="0" borderId="0" xfId="42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0" fillId="36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9" fillId="0" borderId="1" xfId="42" applyBorder="1" applyAlignment="1">
      <alignment horizontal="center" vertical="center" wrapText="1"/>
    </xf>
    <xf numFmtId="0" fontId="21" fillId="0" borderId="1" xfId="42" applyFont="1" applyBorder="1" applyAlignment="1">
      <alignment horizontal="center" vertical="center" wrapText="1"/>
    </xf>
  </cellXfs>
  <cellStyles count="43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Entrée" xfId="9" builtinId="20" customBuiltin="1"/>
    <cellStyle name="Insatisfaisant" xfId="7" builtinId="27" customBuiltin="1"/>
    <cellStyle name="Neutre" xfId="8" builtinId="28" customBuiltin="1"/>
    <cellStyle name="Normal" xfId="0" builtinId="0"/>
    <cellStyle name="Normal 2" xfId="42" xr:uid="{8784D2C9-FDD0-4595-821E-50F02B2019E5}"/>
    <cellStyle name="Note" xfId="15" builtinId="10" customBuiltin="1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55"/>
  <sheetViews>
    <sheetView zoomScale="80" zoomScaleNormal="80" workbookViewId="0">
      <pane xSplit="3615" ySplit="1080" topLeftCell="I97" activePane="bottomRight"/>
      <selection sqref="A1:XFD1"/>
      <selection pane="topRight" activeCell="O1" sqref="O1:T1"/>
      <selection pane="bottomLeft" activeCell="A22" sqref="A22"/>
      <selection pane="bottomRight" activeCell="O92" sqref="O92"/>
    </sheetView>
  </sheetViews>
  <sheetFormatPr baseColWidth="10" defaultColWidth="11.44140625" defaultRowHeight="14.4" x14ac:dyDescent="0.3"/>
  <cols>
    <col min="1" max="1" width="19.44140625" style="2" customWidth="1"/>
    <col min="2" max="2" width="19.44140625" style="9" customWidth="1"/>
    <col min="3" max="3" width="18.88671875" style="2" customWidth="1"/>
    <col min="4" max="4" width="11.44140625" style="2"/>
    <col min="5" max="5" width="23.6640625" style="2" customWidth="1"/>
    <col min="6" max="6" width="14.5546875" style="2" customWidth="1"/>
    <col min="7" max="7" width="20.33203125" style="2" customWidth="1"/>
    <col min="8" max="8" width="29.88671875" style="2" customWidth="1"/>
    <col min="9" max="9" width="11.88671875" style="2" customWidth="1"/>
    <col min="10" max="10" width="46.33203125" style="2" customWidth="1"/>
    <col min="11" max="11" width="31.109375" style="2" customWidth="1"/>
    <col min="12" max="12" width="20" style="2" customWidth="1"/>
    <col min="13" max="13" width="22" style="2" customWidth="1"/>
    <col min="14" max="14" width="42" style="2" customWidth="1"/>
    <col min="15" max="16384" width="11.44140625" style="2"/>
  </cols>
  <sheetData>
    <row r="1" spans="1:14" s="7" customFormat="1" ht="52.5" customHeight="1" thickBot="1" x14ac:dyDescent="0.35">
      <c r="A1" s="6" t="s">
        <v>0</v>
      </c>
      <c r="B1" s="4" t="s">
        <v>124</v>
      </c>
      <c r="C1" s="4" t="s">
        <v>2</v>
      </c>
      <c r="D1" s="4" t="s">
        <v>1</v>
      </c>
      <c r="E1" s="4" t="s">
        <v>3</v>
      </c>
      <c r="F1" s="4" t="s">
        <v>4</v>
      </c>
      <c r="G1" s="4" t="s">
        <v>5</v>
      </c>
      <c r="H1" s="4" t="s">
        <v>6</v>
      </c>
      <c r="I1" s="4" t="s">
        <v>7</v>
      </c>
      <c r="J1" s="4" t="s">
        <v>9</v>
      </c>
      <c r="K1" s="4" t="s">
        <v>10</v>
      </c>
      <c r="L1" s="5" t="s">
        <v>12</v>
      </c>
      <c r="M1" s="5" t="s">
        <v>14</v>
      </c>
      <c r="N1" s="5" t="s">
        <v>8</v>
      </c>
    </row>
    <row r="2" spans="1:14" s="3" customFormat="1" ht="24.75" customHeight="1" x14ac:dyDescent="0.3">
      <c r="A2" s="20" t="s">
        <v>15</v>
      </c>
      <c r="B2" s="21">
        <v>1</v>
      </c>
      <c r="C2" s="19" t="s">
        <v>120</v>
      </c>
      <c r="D2" s="20">
        <v>2180</v>
      </c>
      <c r="E2" s="19" t="s">
        <v>121</v>
      </c>
      <c r="F2" s="19">
        <v>30278</v>
      </c>
      <c r="G2" s="19" t="s">
        <v>122</v>
      </c>
      <c r="H2" s="19" t="s">
        <v>123</v>
      </c>
      <c r="I2" s="19"/>
      <c r="J2" s="19" t="s">
        <v>163</v>
      </c>
      <c r="K2" s="19">
        <v>0</v>
      </c>
      <c r="L2" s="19"/>
      <c r="M2" s="20" t="s">
        <v>264</v>
      </c>
      <c r="N2" s="11" t="s">
        <v>148</v>
      </c>
    </row>
    <row r="3" spans="1:14" x14ac:dyDescent="0.3">
      <c r="A3" s="20"/>
      <c r="B3" s="21"/>
      <c r="C3" s="19"/>
      <c r="D3" s="20"/>
      <c r="E3" s="19"/>
      <c r="F3" s="19"/>
      <c r="G3" s="19"/>
      <c r="H3" s="19"/>
      <c r="I3" s="19"/>
      <c r="J3" s="19"/>
      <c r="K3" s="19"/>
      <c r="L3" s="19"/>
      <c r="M3" s="20"/>
      <c r="N3" s="10" t="s">
        <v>140</v>
      </c>
    </row>
    <row r="4" spans="1:14" x14ac:dyDescent="0.3">
      <c r="A4" s="20"/>
      <c r="B4" s="21"/>
      <c r="C4" s="19"/>
      <c r="D4" s="20"/>
      <c r="E4" s="19"/>
      <c r="F4" s="19"/>
      <c r="G4" s="19"/>
      <c r="H4" s="19"/>
      <c r="I4" s="19"/>
      <c r="J4" s="19"/>
      <c r="K4" s="19"/>
      <c r="L4" s="19"/>
      <c r="M4" s="20"/>
      <c r="N4" s="10" t="s">
        <v>140</v>
      </c>
    </row>
    <row r="5" spans="1:14" x14ac:dyDescent="0.3">
      <c r="A5" s="20"/>
      <c r="B5" s="21"/>
      <c r="C5" s="19"/>
      <c r="D5" s="20"/>
      <c r="E5" s="19"/>
      <c r="F5" s="19"/>
      <c r="G5" s="19"/>
      <c r="H5" s="19"/>
      <c r="I5" s="19"/>
      <c r="J5" s="19"/>
      <c r="K5" s="19"/>
      <c r="L5" s="19"/>
      <c r="M5" s="20"/>
      <c r="N5" s="10" t="s">
        <v>140</v>
      </c>
    </row>
    <row r="6" spans="1:14" x14ac:dyDescent="0.3">
      <c r="A6" s="20"/>
      <c r="B6" s="21"/>
      <c r="C6" s="19"/>
      <c r="D6" s="20"/>
      <c r="E6" s="19"/>
      <c r="F6" s="19"/>
      <c r="G6" s="19"/>
      <c r="H6" s="19"/>
      <c r="I6" s="19"/>
      <c r="J6" s="19"/>
      <c r="K6" s="19"/>
      <c r="L6" s="19"/>
      <c r="M6" s="20"/>
      <c r="N6" s="10" t="s">
        <v>140</v>
      </c>
    </row>
    <row r="7" spans="1:14" ht="15" customHeight="1" x14ac:dyDescent="0.3">
      <c r="A7" s="10" t="s">
        <v>16</v>
      </c>
      <c r="B7" s="12">
        <v>1</v>
      </c>
      <c r="C7" s="2" t="s">
        <v>120</v>
      </c>
      <c r="D7" s="10">
        <v>2290</v>
      </c>
      <c r="E7" s="2" t="s">
        <v>121</v>
      </c>
      <c r="F7" s="2">
        <v>30278</v>
      </c>
      <c r="G7" s="2" t="s">
        <v>122</v>
      </c>
      <c r="H7" s="2" t="s">
        <v>123</v>
      </c>
      <c r="J7" s="2">
        <v>1</v>
      </c>
      <c r="K7" s="2">
        <v>0</v>
      </c>
      <c r="M7" s="10" t="s">
        <v>164</v>
      </c>
      <c r="N7" s="10" t="s">
        <v>158</v>
      </c>
    </row>
    <row r="8" spans="1:14" ht="19.5" customHeight="1" x14ac:dyDescent="0.3">
      <c r="A8" s="20" t="s">
        <v>17</v>
      </c>
      <c r="B8" s="21">
        <v>1</v>
      </c>
      <c r="C8" s="19" t="s">
        <v>120</v>
      </c>
      <c r="D8" s="20">
        <v>2120</v>
      </c>
      <c r="E8" s="19" t="s">
        <v>121</v>
      </c>
      <c r="F8" s="19">
        <v>30278</v>
      </c>
      <c r="G8" s="19" t="s">
        <v>122</v>
      </c>
      <c r="H8" s="19" t="s">
        <v>123</v>
      </c>
      <c r="I8" s="19"/>
      <c r="J8" s="19">
        <v>4</v>
      </c>
      <c r="K8" s="19">
        <v>0</v>
      </c>
      <c r="L8" s="19"/>
      <c r="M8" s="20" t="s">
        <v>164</v>
      </c>
      <c r="N8" s="10" t="s">
        <v>155</v>
      </c>
    </row>
    <row r="9" spans="1:14" x14ac:dyDescent="0.3">
      <c r="A9" s="20"/>
      <c r="B9" s="21"/>
      <c r="C9" s="19"/>
      <c r="D9" s="20"/>
      <c r="E9" s="19"/>
      <c r="F9" s="19"/>
      <c r="G9" s="19"/>
      <c r="H9" s="19"/>
      <c r="I9" s="19"/>
      <c r="J9" s="19"/>
      <c r="K9" s="19"/>
      <c r="L9" s="19"/>
      <c r="M9" s="20"/>
      <c r="N9" s="10" t="s">
        <v>156</v>
      </c>
    </row>
    <row r="10" spans="1:14" x14ac:dyDescent="0.3">
      <c r="A10" s="20"/>
      <c r="B10" s="21"/>
      <c r="C10" s="19"/>
      <c r="D10" s="20"/>
      <c r="E10" s="19"/>
      <c r="F10" s="19"/>
      <c r="G10" s="19"/>
      <c r="H10" s="19"/>
      <c r="I10" s="19"/>
      <c r="J10" s="19"/>
      <c r="K10" s="19"/>
      <c r="L10" s="19"/>
      <c r="M10" s="20"/>
      <c r="N10" s="10" t="s">
        <v>157</v>
      </c>
    </row>
    <row r="11" spans="1:14" x14ac:dyDescent="0.3">
      <c r="A11" s="20"/>
      <c r="B11" s="21"/>
      <c r="C11" s="19"/>
      <c r="D11" s="20"/>
      <c r="E11" s="19"/>
      <c r="F11" s="19"/>
      <c r="G11" s="19"/>
      <c r="H11" s="19"/>
      <c r="I11" s="19"/>
      <c r="J11" s="19"/>
      <c r="K11" s="19"/>
      <c r="L11" s="19"/>
      <c r="M11" s="20"/>
      <c r="N11" s="10" t="s">
        <v>158</v>
      </c>
    </row>
    <row r="12" spans="1:14" ht="21.75" customHeight="1" x14ac:dyDescent="0.3">
      <c r="A12" s="20" t="s">
        <v>18</v>
      </c>
      <c r="B12" s="21">
        <v>1</v>
      </c>
      <c r="C12" s="19" t="s">
        <v>120</v>
      </c>
      <c r="D12" s="20">
        <v>2118</v>
      </c>
      <c r="E12" s="19" t="s">
        <v>121</v>
      </c>
      <c r="F12" s="19">
        <v>30278</v>
      </c>
      <c r="G12" s="19" t="s">
        <v>122</v>
      </c>
      <c r="H12" s="19" t="s">
        <v>123</v>
      </c>
      <c r="I12" s="19"/>
      <c r="J12" s="19">
        <v>6</v>
      </c>
      <c r="K12" s="19">
        <v>0</v>
      </c>
      <c r="L12" s="19"/>
      <c r="M12" s="20" t="s">
        <v>164</v>
      </c>
      <c r="N12" s="2" t="s">
        <v>150</v>
      </c>
    </row>
    <row r="13" spans="1:14" x14ac:dyDescent="0.3">
      <c r="A13" s="20"/>
      <c r="B13" s="21"/>
      <c r="C13" s="19"/>
      <c r="D13" s="20"/>
      <c r="E13" s="19"/>
      <c r="F13" s="19"/>
      <c r="G13" s="19"/>
      <c r="H13" s="19"/>
      <c r="I13" s="19"/>
      <c r="J13" s="19"/>
      <c r="K13" s="19"/>
      <c r="L13" s="19"/>
      <c r="M13" s="20"/>
      <c r="N13" s="2" t="s">
        <v>151</v>
      </c>
    </row>
    <row r="14" spans="1:14" x14ac:dyDescent="0.3">
      <c r="A14" s="20"/>
      <c r="B14" s="21"/>
      <c r="C14" s="19"/>
      <c r="D14" s="20"/>
      <c r="E14" s="19"/>
      <c r="F14" s="19"/>
      <c r="G14" s="19"/>
      <c r="H14" s="19"/>
      <c r="I14" s="19"/>
      <c r="J14" s="19"/>
      <c r="K14" s="19"/>
      <c r="L14" s="19"/>
      <c r="M14" s="20"/>
      <c r="N14" s="2" t="s">
        <v>152</v>
      </c>
    </row>
    <row r="15" spans="1:14" x14ac:dyDescent="0.3">
      <c r="A15" s="20"/>
      <c r="B15" s="21"/>
      <c r="C15" s="19"/>
      <c r="D15" s="20"/>
      <c r="E15" s="19"/>
      <c r="F15" s="19"/>
      <c r="G15" s="19"/>
      <c r="H15" s="19"/>
      <c r="I15" s="19"/>
      <c r="J15" s="19"/>
      <c r="K15" s="19"/>
      <c r="L15" s="19"/>
      <c r="M15" s="20"/>
      <c r="N15" s="2" t="s">
        <v>153</v>
      </c>
    </row>
    <row r="16" spans="1:14" ht="18" customHeight="1" x14ac:dyDescent="0.3">
      <c r="A16" s="20"/>
      <c r="B16" s="21"/>
      <c r="C16" s="19"/>
      <c r="D16" s="20"/>
      <c r="E16" s="19"/>
      <c r="F16" s="19"/>
      <c r="G16" s="19"/>
      <c r="H16" s="19"/>
      <c r="I16" s="19"/>
      <c r="J16" s="19"/>
      <c r="K16" s="19"/>
      <c r="L16" s="19"/>
      <c r="M16" s="20"/>
      <c r="N16" s="2" t="s">
        <v>154</v>
      </c>
    </row>
    <row r="17" spans="1:14" ht="18" customHeight="1" x14ac:dyDescent="0.3">
      <c r="A17" s="20"/>
      <c r="B17" s="21"/>
      <c r="C17" s="19"/>
      <c r="D17" s="20"/>
      <c r="E17" s="19"/>
      <c r="F17" s="19"/>
      <c r="G17" s="19"/>
      <c r="H17" s="19"/>
      <c r="I17" s="19"/>
      <c r="J17" s="19"/>
      <c r="K17" s="19"/>
      <c r="L17" s="19"/>
      <c r="M17" s="20"/>
      <c r="N17" s="2" t="s">
        <v>159</v>
      </c>
    </row>
    <row r="18" spans="1:14" ht="57.6" x14ac:dyDescent="0.3">
      <c r="A18" s="10" t="s">
        <v>19</v>
      </c>
      <c r="B18" s="12">
        <v>1</v>
      </c>
      <c r="C18" s="2" t="s">
        <v>120</v>
      </c>
      <c r="D18" s="10">
        <v>2820</v>
      </c>
      <c r="E18" s="2" t="s">
        <v>121</v>
      </c>
      <c r="F18" s="2">
        <v>30278</v>
      </c>
      <c r="G18" s="2" t="s">
        <v>122</v>
      </c>
      <c r="H18" s="2" t="s">
        <v>123</v>
      </c>
      <c r="J18" s="19">
        <v>1</v>
      </c>
      <c r="K18" s="2">
        <v>0</v>
      </c>
      <c r="M18" s="10" t="s">
        <v>164</v>
      </c>
      <c r="N18" s="2" t="s">
        <v>159</v>
      </c>
    </row>
    <row r="19" spans="1:14" ht="57.6" x14ac:dyDescent="0.3">
      <c r="A19" s="10" t="s">
        <v>20</v>
      </c>
      <c r="B19" s="12">
        <v>1</v>
      </c>
      <c r="C19" s="2" t="s">
        <v>120</v>
      </c>
      <c r="D19" s="10">
        <v>848</v>
      </c>
      <c r="E19" s="2" t="s">
        <v>121</v>
      </c>
      <c r="F19" s="2">
        <v>30278</v>
      </c>
      <c r="G19" s="2" t="s">
        <v>122</v>
      </c>
      <c r="H19" s="2" t="s">
        <v>123</v>
      </c>
      <c r="J19" s="19"/>
      <c r="K19" s="2">
        <v>0</v>
      </c>
      <c r="M19" s="10" t="s">
        <v>164</v>
      </c>
      <c r="N19" s="2" t="s">
        <v>159</v>
      </c>
    </row>
    <row r="20" spans="1:14" ht="43.2" x14ac:dyDescent="0.3">
      <c r="A20" s="10" t="s">
        <v>21</v>
      </c>
      <c r="B20" s="12">
        <v>1</v>
      </c>
      <c r="C20" s="2" t="s">
        <v>120</v>
      </c>
      <c r="D20" s="10">
        <v>3995</v>
      </c>
      <c r="E20" s="2" t="s">
        <v>121</v>
      </c>
      <c r="F20" s="2">
        <v>30278</v>
      </c>
      <c r="G20" s="2" t="s">
        <v>122</v>
      </c>
      <c r="H20" s="2" t="s">
        <v>125</v>
      </c>
      <c r="I20" s="2" t="s">
        <v>11</v>
      </c>
      <c r="J20" s="19"/>
      <c r="K20" s="2">
        <v>0</v>
      </c>
      <c r="M20" s="10" t="s">
        <v>164</v>
      </c>
      <c r="N20" s="2" t="s">
        <v>159</v>
      </c>
    </row>
    <row r="21" spans="1:14" ht="65.25" customHeight="1" x14ac:dyDescent="0.3">
      <c r="A21" s="10" t="s">
        <v>22</v>
      </c>
      <c r="B21" s="12" t="s">
        <v>126</v>
      </c>
      <c r="C21" s="2" t="s">
        <v>120</v>
      </c>
      <c r="D21" s="10">
        <v>5780</v>
      </c>
      <c r="E21" s="2" t="s">
        <v>121</v>
      </c>
      <c r="F21" s="2">
        <v>30278</v>
      </c>
      <c r="G21" s="2" t="s">
        <v>122</v>
      </c>
      <c r="H21" s="2" t="s">
        <v>125</v>
      </c>
      <c r="I21" s="2" t="s">
        <v>11</v>
      </c>
      <c r="J21" s="2">
        <v>0</v>
      </c>
      <c r="K21" s="2">
        <v>0</v>
      </c>
      <c r="M21" s="10" t="s">
        <v>162</v>
      </c>
    </row>
    <row r="22" spans="1:14" ht="43.2" x14ac:dyDescent="0.3">
      <c r="A22" s="10" t="s">
        <v>23</v>
      </c>
      <c r="B22" s="12" t="s">
        <v>126</v>
      </c>
      <c r="C22" s="2" t="s">
        <v>120</v>
      </c>
      <c r="D22" s="10">
        <v>5580</v>
      </c>
      <c r="E22" s="2" t="s">
        <v>121</v>
      </c>
      <c r="F22" s="2">
        <v>30278</v>
      </c>
      <c r="G22" s="2" t="s">
        <v>122</v>
      </c>
      <c r="H22" s="2" t="s">
        <v>125</v>
      </c>
      <c r="I22" s="2" t="s">
        <v>11</v>
      </c>
      <c r="J22" s="2">
        <v>0</v>
      </c>
      <c r="K22" s="2">
        <v>0</v>
      </c>
      <c r="M22" s="10" t="s">
        <v>162</v>
      </c>
    </row>
    <row r="23" spans="1:14" ht="43.2" x14ac:dyDescent="0.3">
      <c r="A23" s="10" t="s">
        <v>24</v>
      </c>
      <c r="B23" s="12">
        <v>1</v>
      </c>
      <c r="C23" s="2" t="s">
        <v>120</v>
      </c>
      <c r="D23" s="10">
        <v>898</v>
      </c>
      <c r="E23" s="2" t="s">
        <v>121</v>
      </c>
      <c r="F23" s="2">
        <v>30278</v>
      </c>
      <c r="G23" s="2" t="s">
        <v>122</v>
      </c>
      <c r="H23" s="2" t="s">
        <v>125</v>
      </c>
      <c r="I23" s="2" t="s">
        <v>11</v>
      </c>
      <c r="M23" s="10" t="s">
        <v>164</v>
      </c>
    </row>
    <row r="24" spans="1:14" ht="28.8" x14ac:dyDescent="0.3">
      <c r="A24" s="20" t="s">
        <v>25</v>
      </c>
      <c r="B24" s="21"/>
      <c r="C24" s="19" t="s">
        <v>120</v>
      </c>
      <c r="D24" s="20">
        <v>50</v>
      </c>
      <c r="E24" s="19" t="s">
        <v>121</v>
      </c>
      <c r="F24" s="19">
        <v>30278</v>
      </c>
      <c r="G24" s="19" t="s">
        <v>122</v>
      </c>
      <c r="H24" s="19" t="s">
        <v>125</v>
      </c>
      <c r="I24" s="19" t="s">
        <v>11</v>
      </c>
      <c r="J24" s="19">
        <v>0</v>
      </c>
      <c r="K24" s="19">
        <v>0</v>
      </c>
      <c r="L24" s="19"/>
      <c r="M24" s="10" t="s">
        <v>128</v>
      </c>
    </row>
    <row r="25" spans="1:14" ht="57.6" x14ac:dyDescent="0.3">
      <c r="A25" s="20"/>
      <c r="B25" s="21"/>
      <c r="C25" s="19"/>
      <c r="D25" s="20"/>
      <c r="E25" s="19"/>
      <c r="F25" s="19"/>
      <c r="G25" s="19"/>
      <c r="H25" s="19"/>
      <c r="I25" s="19"/>
      <c r="J25" s="19"/>
      <c r="K25" s="19"/>
      <c r="L25" s="19"/>
      <c r="M25" s="10" t="s">
        <v>129</v>
      </c>
    </row>
    <row r="26" spans="1:14" ht="43.2" x14ac:dyDescent="0.3">
      <c r="A26" s="10" t="s">
        <v>26</v>
      </c>
      <c r="B26" s="12">
        <v>1</v>
      </c>
      <c r="C26" s="2" t="s">
        <v>120</v>
      </c>
      <c r="D26" s="10">
        <v>940</v>
      </c>
      <c r="E26" s="2" t="s">
        <v>121</v>
      </c>
      <c r="F26" s="2">
        <v>30278</v>
      </c>
      <c r="G26" s="2" t="s">
        <v>122</v>
      </c>
      <c r="H26" s="2" t="s">
        <v>125</v>
      </c>
      <c r="I26" s="2" t="s">
        <v>11</v>
      </c>
      <c r="J26" s="2">
        <v>0</v>
      </c>
      <c r="K26" s="2">
        <v>0</v>
      </c>
      <c r="M26" s="10" t="s">
        <v>264</v>
      </c>
    </row>
    <row r="27" spans="1:14" ht="43.2" x14ac:dyDescent="0.3">
      <c r="A27" s="10" t="s">
        <v>27</v>
      </c>
      <c r="B27" s="12">
        <v>1</v>
      </c>
      <c r="C27" s="2" t="s">
        <v>120</v>
      </c>
      <c r="D27" s="10">
        <v>816</v>
      </c>
      <c r="E27" s="2" t="s">
        <v>121</v>
      </c>
      <c r="F27" s="2">
        <v>30278</v>
      </c>
      <c r="G27" s="2" t="s">
        <v>122</v>
      </c>
      <c r="H27" s="2" t="s">
        <v>125</v>
      </c>
      <c r="I27" s="2" t="s">
        <v>11</v>
      </c>
      <c r="J27" s="2">
        <v>0</v>
      </c>
      <c r="K27" s="2">
        <v>0</v>
      </c>
      <c r="M27" s="10" t="s">
        <v>264</v>
      </c>
    </row>
    <row r="28" spans="1:14" ht="43.2" x14ac:dyDescent="0.3">
      <c r="A28" s="10" t="s">
        <v>28</v>
      </c>
      <c r="B28" s="12">
        <v>1</v>
      </c>
      <c r="C28" s="2" t="s">
        <v>120</v>
      </c>
      <c r="D28" s="10">
        <v>1308</v>
      </c>
      <c r="E28" s="2" t="s">
        <v>121</v>
      </c>
      <c r="F28" s="2">
        <v>30278</v>
      </c>
      <c r="G28" s="2" t="s">
        <v>122</v>
      </c>
      <c r="H28" s="2" t="s">
        <v>125</v>
      </c>
      <c r="I28" s="2" t="s">
        <v>11</v>
      </c>
      <c r="J28" s="2">
        <v>1</v>
      </c>
      <c r="K28" s="2">
        <v>1</v>
      </c>
      <c r="M28" s="10" t="s">
        <v>264</v>
      </c>
      <c r="N28" s="2" t="s">
        <v>165</v>
      </c>
    </row>
    <row r="29" spans="1:14" ht="45" customHeight="1" x14ac:dyDescent="0.3">
      <c r="A29" s="20" t="s">
        <v>29</v>
      </c>
      <c r="B29" s="21">
        <v>1</v>
      </c>
      <c r="C29" s="19" t="s">
        <v>120</v>
      </c>
      <c r="D29" s="20">
        <v>1569</v>
      </c>
      <c r="E29" s="19" t="s">
        <v>121</v>
      </c>
      <c r="F29" s="19">
        <v>30278</v>
      </c>
      <c r="G29" s="19" t="s">
        <v>122</v>
      </c>
      <c r="H29" s="19" t="s">
        <v>125</v>
      </c>
      <c r="I29" s="19" t="s">
        <v>11</v>
      </c>
      <c r="J29" s="19">
        <v>9</v>
      </c>
      <c r="K29" s="19">
        <v>0</v>
      </c>
      <c r="L29" s="19"/>
      <c r="M29" s="20" t="s">
        <v>264</v>
      </c>
      <c r="N29" s="10" t="s">
        <v>155</v>
      </c>
    </row>
    <row r="30" spans="1:14" x14ac:dyDescent="0.3">
      <c r="A30" s="20"/>
      <c r="B30" s="21"/>
      <c r="C30" s="19"/>
      <c r="D30" s="20"/>
      <c r="E30" s="19"/>
      <c r="F30" s="19"/>
      <c r="G30" s="19"/>
      <c r="H30" s="19"/>
      <c r="I30" s="19"/>
      <c r="J30" s="19"/>
      <c r="K30" s="19"/>
      <c r="L30" s="19"/>
      <c r="M30" s="20"/>
      <c r="N30" s="10" t="s">
        <v>156</v>
      </c>
    </row>
    <row r="31" spans="1:14" x14ac:dyDescent="0.3">
      <c r="A31" s="20"/>
      <c r="B31" s="21"/>
      <c r="C31" s="19"/>
      <c r="D31" s="20"/>
      <c r="E31" s="19"/>
      <c r="F31" s="19"/>
      <c r="G31" s="19"/>
      <c r="H31" s="19"/>
      <c r="I31" s="19"/>
      <c r="J31" s="19"/>
      <c r="K31" s="19"/>
      <c r="L31" s="19"/>
      <c r="M31" s="20"/>
      <c r="N31" s="10" t="s">
        <v>157</v>
      </c>
    </row>
    <row r="32" spans="1:14" x14ac:dyDescent="0.3">
      <c r="A32" s="20"/>
      <c r="B32" s="21"/>
      <c r="C32" s="19"/>
      <c r="D32" s="20"/>
      <c r="E32" s="19"/>
      <c r="F32" s="19"/>
      <c r="G32" s="19"/>
      <c r="H32" s="19"/>
      <c r="I32" s="19"/>
      <c r="J32" s="19"/>
      <c r="K32" s="19"/>
      <c r="L32" s="19"/>
      <c r="M32" s="20"/>
      <c r="N32" s="10" t="s">
        <v>158</v>
      </c>
    </row>
    <row r="33" spans="1:14" x14ac:dyDescent="0.3">
      <c r="A33" s="20"/>
      <c r="B33" s="21"/>
      <c r="C33" s="19"/>
      <c r="D33" s="20"/>
      <c r="E33" s="19"/>
      <c r="F33" s="19"/>
      <c r="G33" s="19"/>
      <c r="H33" s="19"/>
      <c r="I33" s="19"/>
      <c r="J33" s="19"/>
      <c r="K33" s="19"/>
      <c r="L33" s="19"/>
      <c r="M33" s="20"/>
      <c r="N33" s="2" t="s">
        <v>150</v>
      </c>
    </row>
    <row r="34" spans="1:14" x14ac:dyDescent="0.3">
      <c r="A34" s="20"/>
      <c r="B34" s="21"/>
      <c r="C34" s="19"/>
      <c r="D34" s="20"/>
      <c r="E34" s="19"/>
      <c r="F34" s="19"/>
      <c r="G34" s="19"/>
      <c r="H34" s="19"/>
      <c r="I34" s="19"/>
      <c r="J34" s="19"/>
      <c r="K34" s="19"/>
      <c r="L34" s="19"/>
      <c r="M34" s="20"/>
      <c r="N34" s="2" t="s">
        <v>151</v>
      </c>
    </row>
    <row r="35" spans="1:14" x14ac:dyDescent="0.3">
      <c r="A35" s="20"/>
      <c r="B35" s="21"/>
      <c r="C35" s="19"/>
      <c r="D35" s="20"/>
      <c r="E35" s="19"/>
      <c r="F35" s="19"/>
      <c r="G35" s="19"/>
      <c r="H35" s="19"/>
      <c r="I35" s="19"/>
      <c r="J35" s="19"/>
      <c r="K35" s="19"/>
      <c r="L35" s="19"/>
      <c r="M35" s="20"/>
      <c r="N35" s="2" t="s">
        <v>152</v>
      </c>
    </row>
    <row r="36" spans="1:14" x14ac:dyDescent="0.3">
      <c r="A36" s="20"/>
      <c r="B36" s="21"/>
      <c r="C36" s="19"/>
      <c r="D36" s="20"/>
      <c r="E36" s="19"/>
      <c r="F36" s="19"/>
      <c r="G36" s="19"/>
      <c r="H36" s="19"/>
      <c r="I36" s="19"/>
      <c r="J36" s="19"/>
      <c r="K36" s="19"/>
      <c r="L36" s="19"/>
      <c r="M36" s="20"/>
      <c r="N36" s="2" t="s">
        <v>153</v>
      </c>
    </row>
    <row r="37" spans="1:14" x14ac:dyDescent="0.3">
      <c r="A37" s="20"/>
      <c r="B37" s="21"/>
      <c r="C37" s="19"/>
      <c r="D37" s="20"/>
      <c r="E37" s="19"/>
      <c r="F37" s="19"/>
      <c r="G37" s="19"/>
      <c r="H37" s="19"/>
      <c r="I37" s="19"/>
      <c r="J37" s="19"/>
      <c r="K37" s="19"/>
      <c r="L37" s="19"/>
      <c r="M37" s="20"/>
      <c r="N37" s="2" t="s">
        <v>154</v>
      </c>
    </row>
    <row r="38" spans="1:14" ht="43.2" x14ac:dyDescent="0.3">
      <c r="A38" s="10" t="s">
        <v>30</v>
      </c>
      <c r="B38" s="12">
        <v>1</v>
      </c>
      <c r="C38" s="2" t="s">
        <v>120</v>
      </c>
      <c r="D38" s="10">
        <v>3424</v>
      </c>
      <c r="E38" s="2" t="s">
        <v>121</v>
      </c>
      <c r="F38" s="2">
        <v>30278</v>
      </c>
      <c r="G38" s="2" t="s">
        <v>122</v>
      </c>
      <c r="H38" s="2" t="s">
        <v>125</v>
      </c>
      <c r="I38" s="2" t="s">
        <v>11</v>
      </c>
      <c r="J38" s="2">
        <v>1</v>
      </c>
      <c r="K38" s="2">
        <v>0</v>
      </c>
      <c r="M38" s="10" t="s">
        <v>264</v>
      </c>
      <c r="N38" s="2" t="s">
        <v>160</v>
      </c>
    </row>
    <row r="39" spans="1:14" ht="43.2" x14ac:dyDescent="0.3">
      <c r="A39" s="10" t="s">
        <v>31</v>
      </c>
      <c r="B39" s="12">
        <v>1</v>
      </c>
      <c r="C39" s="2" t="s">
        <v>120</v>
      </c>
      <c r="D39" s="10">
        <v>400</v>
      </c>
      <c r="E39" s="2" t="s">
        <v>121</v>
      </c>
      <c r="F39" s="2">
        <v>30278</v>
      </c>
      <c r="G39" s="2" t="s">
        <v>122</v>
      </c>
      <c r="H39" s="2" t="s">
        <v>125</v>
      </c>
      <c r="I39" s="2" t="s">
        <v>11</v>
      </c>
      <c r="J39" s="2">
        <v>0</v>
      </c>
      <c r="K39" s="2">
        <v>0</v>
      </c>
      <c r="M39" s="10" t="s">
        <v>264</v>
      </c>
    </row>
    <row r="40" spans="1:14" ht="28.8" x14ac:dyDescent="0.3">
      <c r="A40" s="20" t="s">
        <v>32</v>
      </c>
      <c r="B40" s="21"/>
      <c r="C40" s="19" t="s">
        <v>120</v>
      </c>
      <c r="D40" s="20">
        <v>1070</v>
      </c>
      <c r="E40" s="19" t="s">
        <v>121</v>
      </c>
      <c r="F40" s="19">
        <v>30278</v>
      </c>
      <c r="G40" s="19" t="s">
        <v>122</v>
      </c>
      <c r="H40" s="19" t="s">
        <v>125</v>
      </c>
      <c r="I40" s="19" t="s">
        <v>11</v>
      </c>
      <c r="J40" s="19">
        <v>0</v>
      </c>
      <c r="K40" s="19">
        <v>0</v>
      </c>
      <c r="L40" s="19"/>
      <c r="M40" s="10" t="s">
        <v>128</v>
      </c>
      <c r="N40" s="19" t="s">
        <v>166</v>
      </c>
    </row>
    <row r="41" spans="1:14" ht="57.6" x14ac:dyDescent="0.3">
      <c r="A41" s="20"/>
      <c r="B41" s="21"/>
      <c r="C41" s="19"/>
      <c r="D41" s="20"/>
      <c r="E41" s="19"/>
      <c r="F41" s="19"/>
      <c r="G41" s="19"/>
      <c r="H41" s="19"/>
      <c r="I41" s="19"/>
      <c r="J41" s="19"/>
      <c r="K41" s="19"/>
      <c r="L41" s="19"/>
      <c r="M41" s="10" t="s">
        <v>129</v>
      </c>
      <c r="N41" s="19"/>
    </row>
    <row r="42" spans="1:14" ht="28.8" x14ac:dyDescent="0.3">
      <c r="A42" s="20" t="s">
        <v>33</v>
      </c>
      <c r="B42" s="21" t="s">
        <v>161</v>
      </c>
      <c r="C42" s="19" t="s">
        <v>120</v>
      </c>
      <c r="D42" s="20">
        <v>338</v>
      </c>
      <c r="E42" s="19" t="s">
        <v>121</v>
      </c>
      <c r="F42" s="19">
        <v>30278</v>
      </c>
      <c r="G42" s="19" t="s">
        <v>122</v>
      </c>
      <c r="H42" s="19" t="s">
        <v>125</v>
      </c>
      <c r="I42" s="19" t="s">
        <v>11</v>
      </c>
      <c r="J42" s="19">
        <v>0</v>
      </c>
      <c r="K42" s="19">
        <v>0</v>
      </c>
      <c r="L42" s="19"/>
      <c r="M42" s="10" t="s">
        <v>128</v>
      </c>
      <c r="N42" s="19" t="s">
        <v>166</v>
      </c>
    </row>
    <row r="43" spans="1:14" ht="57.6" x14ac:dyDescent="0.3">
      <c r="A43" s="20"/>
      <c r="B43" s="21"/>
      <c r="C43" s="19"/>
      <c r="D43" s="20"/>
      <c r="E43" s="19"/>
      <c r="F43" s="19"/>
      <c r="G43" s="19"/>
      <c r="H43" s="19"/>
      <c r="I43" s="19"/>
      <c r="J43" s="19"/>
      <c r="K43" s="19"/>
      <c r="L43" s="19"/>
      <c r="M43" s="10" t="s">
        <v>129</v>
      </c>
      <c r="N43" s="19"/>
    </row>
    <row r="44" spans="1:14" ht="28.8" x14ac:dyDescent="0.3">
      <c r="A44" s="20" t="s">
        <v>34</v>
      </c>
      <c r="B44" s="21" t="s">
        <v>161</v>
      </c>
      <c r="C44" s="19" t="s">
        <v>120</v>
      </c>
      <c r="D44" s="20">
        <v>333</v>
      </c>
      <c r="E44" s="19" t="s">
        <v>121</v>
      </c>
      <c r="F44" s="19">
        <v>30278</v>
      </c>
      <c r="G44" s="19" t="s">
        <v>122</v>
      </c>
      <c r="H44" s="19" t="s">
        <v>125</v>
      </c>
      <c r="I44" s="19" t="s">
        <v>11</v>
      </c>
      <c r="J44" s="19">
        <v>0</v>
      </c>
      <c r="K44" s="19">
        <v>0</v>
      </c>
      <c r="L44" s="19"/>
      <c r="M44" s="10" t="s">
        <v>128</v>
      </c>
      <c r="N44" s="19" t="s">
        <v>166</v>
      </c>
    </row>
    <row r="45" spans="1:14" ht="57.6" x14ac:dyDescent="0.3">
      <c r="A45" s="20"/>
      <c r="B45" s="21"/>
      <c r="C45" s="19"/>
      <c r="D45" s="20"/>
      <c r="E45" s="19"/>
      <c r="F45" s="19"/>
      <c r="G45" s="19"/>
      <c r="H45" s="19"/>
      <c r="I45" s="19"/>
      <c r="J45" s="19"/>
      <c r="K45" s="19"/>
      <c r="L45" s="19"/>
      <c r="M45" s="10" t="s">
        <v>129</v>
      </c>
      <c r="N45" s="19"/>
    </row>
    <row r="46" spans="1:14" ht="28.8" x14ac:dyDescent="0.3">
      <c r="A46" s="20" t="s">
        <v>35</v>
      </c>
      <c r="B46" s="21" t="s">
        <v>161</v>
      </c>
      <c r="C46" s="19" t="s">
        <v>120</v>
      </c>
      <c r="D46" s="20">
        <v>1004</v>
      </c>
      <c r="E46" s="19" t="s">
        <v>121</v>
      </c>
      <c r="F46" s="19">
        <v>30278</v>
      </c>
      <c r="G46" s="19" t="s">
        <v>122</v>
      </c>
      <c r="H46" s="19" t="s">
        <v>125</v>
      </c>
      <c r="I46" s="19" t="s">
        <v>11</v>
      </c>
      <c r="J46" s="19">
        <v>0</v>
      </c>
      <c r="K46" s="19">
        <v>0</v>
      </c>
      <c r="L46" s="19"/>
      <c r="M46" s="10" t="s">
        <v>128</v>
      </c>
      <c r="N46" s="19" t="s">
        <v>166</v>
      </c>
    </row>
    <row r="47" spans="1:14" ht="57.6" x14ac:dyDescent="0.3">
      <c r="A47" s="20"/>
      <c r="B47" s="21"/>
      <c r="C47" s="19"/>
      <c r="D47" s="20"/>
      <c r="E47" s="19"/>
      <c r="F47" s="19"/>
      <c r="G47" s="19"/>
      <c r="H47" s="19"/>
      <c r="I47" s="19"/>
      <c r="J47" s="19"/>
      <c r="K47" s="19"/>
      <c r="L47" s="19"/>
      <c r="M47" s="10" t="s">
        <v>129</v>
      </c>
      <c r="N47" s="19"/>
    </row>
    <row r="48" spans="1:14" ht="28.8" x14ac:dyDescent="0.3">
      <c r="A48" s="20" t="s">
        <v>36</v>
      </c>
      <c r="B48" s="21" t="s">
        <v>161</v>
      </c>
      <c r="C48" s="19" t="s">
        <v>120</v>
      </c>
      <c r="D48" s="20">
        <v>110</v>
      </c>
      <c r="E48" s="19" t="s">
        <v>121</v>
      </c>
      <c r="F48" s="19">
        <v>30278</v>
      </c>
      <c r="G48" s="19" t="s">
        <v>122</v>
      </c>
      <c r="H48" s="19" t="s">
        <v>125</v>
      </c>
      <c r="I48" s="19" t="s">
        <v>11</v>
      </c>
      <c r="J48" s="19">
        <v>0</v>
      </c>
      <c r="K48" s="19">
        <v>0</v>
      </c>
      <c r="L48" s="19"/>
      <c r="M48" s="10" t="s">
        <v>128</v>
      </c>
      <c r="N48" s="19" t="s">
        <v>166</v>
      </c>
    </row>
    <row r="49" spans="1:14" ht="57.6" x14ac:dyDescent="0.3">
      <c r="A49" s="20"/>
      <c r="B49" s="21"/>
      <c r="C49" s="19"/>
      <c r="D49" s="20"/>
      <c r="E49" s="19"/>
      <c r="F49" s="19"/>
      <c r="G49" s="19"/>
      <c r="H49" s="19"/>
      <c r="I49" s="19"/>
      <c r="J49" s="19"/>
      <c r="K49" s="19"/>
      <c r="L49" s="19"/>
      <c r="M49" s="10" t="s">
        <v>129</v>
      </c>
      <c r="N49" s="19"/>
    </row>
    <row r="50" spans="1:14" ht="28.8" x14ac:dyDescent="0.3">
      <c r="A50" s="20" t="s">
        <v>37</v>
      </c>
      <c r="B50" s="21" t="s">
        <v>161</v>
      </c>
      <c r="C50" s="19" t="s">
        <v>120</v>
      </c>
      <c r="D50" s="20">
        <v>312</v>
      </c>
      <c r="E50" s="19" t="s">
        <v>121</v>
      </c>
      <c r="F50" s="19">
        <v>30278</v>
      </c>
      <c r="G50" s="19" t="s">
        <v>122</v>
      </c>
      <c r="H50" s="19" t="s">
        <v>125</v>
      </c>
      <c r="I50" s="19" t="s">
        <v>11</v>
      </c>
      <c r="J50" s="19">
        <v>0</v>
      </c>
      <c r="K50" s="19">
        <v>0</v>
      </c>
      <c r="L50" s="19"/>
      <c r="M50" s="10" t="s">
        <v>128</v>
      </c>
      <c r="N50" s="19" t="s">
        <v>166</v>
      </c>
    </row>
    <row r="51" spans="1:14" ht="57.6" x14ac:dyDescent="0.3">
      <c r="A51" s="20"/>
      <c r="B51" s="21"/>
      <c r="C51" s="19"/>
      <c r="D51" s="20"/>
      <c r="E51" s="19"/>
      <c r="F51" s="19"/>
      <c r="G51" s="19"/>
      <c r="H51" s="19"/>
      <c r="I51" s="19"/>
      <c r="J51" s="19"/>
      <c r="K51" s="19"/>
      <c r="L51" s="19"/>
      <c r="M51" s="10" t="s">
        <v>129</v>
      </c>
      <c r="N51" s="19"/>
    </row>
    <row r="52" spans="1:14" ht="28.8" x14ac:dyDescent="0.3">
      <c r="A52" s="20" t="s">
        <v>38</v>
      </c>
      <c r="B52" s="21" t="s">
        <v>161</v>
      </c>
      <c r="C52" s="19" t="s">
        <v>120</v>
      </c>
      <c r="D52" s="20">
        <v>12</v>
      </c>
      <c r="E52" s="19" t="s">
        <v>121</v>
      </c>
      <c r="F52" s="19">
        <v>30278</v>
      </c>
      <c r="G52" s="19" t="s">
        <v>122</v>
      </c>
      <c r="H52" s="19" t="s">
        <v>125</v>
      </c>
      <c r="I52" s="19" t="s">
        <v>11</v>
      </c>
      <c r="J52" s="19">
        <v>0</v>
      </c>
      <c r="K52" s="19">
        <v>0</v>
      </c>
      <c r="L52" s="19"/>
      <c r="M52" s="10" t="s">
        <v>128</v>
      </c>
      <c r="N52" s="19" t="s">
        <v>166</v>
      </c>
    </row>
    <row r="53" spans="1:14" ht="57.6" x14ac:dyDescent="0.3">
      <c r="A53" s="20"/>
      <c r="B53" s="21"/>
      <c r="C53" s="19"/>
      <c r="D53" s="20"/>
      <c r="E53" s="19"/>
      <c r="F53" s="19"/>
      <c r="G53" s="19"/>
      <c r="H53" s="19"/>
      <c r="I53" s="19"/>
      <c r="J53" s="19"/>
      <c r="K53" s="19"/>
      <c r="L53" s="19"/>
      <c r="M53" s="10" t="s">
        <v>129</v>
      </c>
      <c r="N53" s="19"/>
    </row>
    <row r="54" spans="1:14" ht="28.8" x14ac:dyDescent="0.3">
      <c r="A54" s="20" t="s">
        <v>39</v>
      </c>
      <c r="B54" s="21" t="s">
        <v>161</v>
      </c>
      <c r="C54" s="19" t="s">
        <v>120</v>
      </c>
      <c r="D54" s="20">
        <v>430</v>
      </c>
      <c r="E54" s="19" t="s">
        <v>121</v>
      </c>
      <c r="F54" s="19">
        <v>30278</v>
      </c>
      <c r="G54" s="19" t="s">
        <v>122</v>
      </c>
      <c r="H54" s="19" t="s">
        <v>125</v>
      </c>
      <c r="I54" s="19" t="s">
        <v>11</v>
      </c>
      <c r="J54" s="19">
        <v>0</v>
      </c>
      <c r="K54" s="19">
        <v>0</v>
      </c>
      <c r="L54" s="19"/>
      <c r="M54" s="10" t="s">
        <v>128</v>
      </c>
      <c r="N54" s="19" t="s">
        <v>166</v>
      </c>
    </row>
    <row r="55" spans="1:14" ht="57.6" x14ac:dyDescent="0.3">
      <c r="A55" s="20"/>
      <c r="B55" s="21"/>
      <c r="C55" s="19"/>
      <c r="D55" s="20"/>
      <c r="E55" s="19"/>
      <c r="F55" s="19"/>
      <c r="G55" s="19"/>
      <c r="H55" s="19"/>
      <c r="I55" s="19"/>
      <c r="J55" s="19"/>
      <c r="K55" s="19"/>
      <c r="L55" s="19"/>
      <c r="M55" s="10" t="s">
        <v>129</v>
      </c>
      <c r="N55" s="19"/>
    </row>
    <row r="56" spans="1:14" ht="43.2" x14ac:dyDescent="0.3">
      <c r="A56" s="10" t="s">
        <v>40</v>
      </c>
      <c r="B56" s="12">
        <v>1</v>
      </c>
      <c r="C56" s="2" t="s">
        <v>120</v>
      </c>
      <c r="D56" s="10">
        <v>627</v>
      </c>
      <c r="E56" s="2" t="s">
        <v>121</v>
      </c>
      <c r="F56" s="2">
        <v>30278</v>
      </c>
      <c r="G56" s="2" t="s">
        <v>122</v>
      </c>
      <c r="H56" s="2" t="s">
        <v>125</v>
      </c>
      <c r="I56" s="2" t="s">
        <v>11</v>
      </c>
      <c r="J56" s="2">
        <v>0</v>
      </c>
      <c r="K56" s="2">
        <v>0</v>
      </c>
      <c r="M56" s="10" t="s">
        <v>164</v>
      </c>
      <c r="N56" s="10" t="s">
        <v>149</v>
      </c>
    </row>
    <row r="57" spans="1:14" ht="43.2" x14ac:dyDescent="0.3">
      <c r="A57" s="10" t="s">
        <v>41</v>
      </c>
      <c r="B57" s="12" t="s">
        <v>13</v>
      </c>
      <c r="C57" s="2" t="s">
        <v>120</v>
      </c>
      <c r="D57" s="10">
        <v>289</v>
      </c>
      <c r="E57" s="2" t="s">
        <v>121</v>
      </c>
      <c r="F57" s="2">
        <v>30278</v>
      </c>
      <c r="G57" s="2" t="s">
        <v>122</v>
      </c>
      <c r="H57" s="2" t="s">
        <v>125</v>
      </c>
      <c r="I57" s="2" t="s">
        <v>11</v>
      </c>
      <c r="J57" s="2">
        <v>0</v>
      </c>
      <c r="K57" s="2">
        <v>0</v>
      </c>
      <c r="M57" s="10" t="s">
        <v>162</v>
      </c>
    </row>
    <row r="58" spans="1:14" ht="43.2" x14ac:dyDescent="0.3">
      <c r="A58" s="20" t="s">
        <v>42</v>
      </c>
      <c r="B58" s="21">
        <v>6</v>
      </c>
      <c r="C58" s="19" t="s">
        <v>120</v>
      </c>
      <c r="D58" s="20">
        <v>471</v>
      </c>
      <c r="E58" s="19" t="s">
        <v>121</v>
      </c>
      <c r="F58" s="19">
        <v>30278</v>
      </c>
      <c r="G58" s="19" t="s">
        <v>122</v>
      </c>
      <c r="H58" s="19" t="s">
        <v>125</v>
      </c>
      <c r="I58" s="19" t="s">
        <v>11</v>
      </c>
      <c r="J58" s="19">
        <v>1</v>
      </c>
      <c r="K58" s="19">
        <v>0</v>
      </c>
      <c r="L58" s="10" t="s">
        <v>130</v>
      </c>
      <c r="M58" s="10" t="s">
        <v>169</v>
      </c>
      <c r="N58" s="19" t="s">
        <v>167</v>
      </c>
    </row>
    <row r="59" spans="1:14" ht="45" customHeight="1" x14ac:dyDescent="0.3">
      <c r="A59" s="20"/>
      <c r="B59" s="21"/>
      <c r="C59" s="19"/>
      <c r="D59" s="20"/>
      <c r="E59" s="19"/>
      <c r="F59" s="19"/>
      <c r="G59" s="19"/>
      <c r="H59" s="19"/>
      <c r="I59" s="19"/>
      <c r="J59" s="19"/>
      <c r="K59" s="19"/>
      <c r="L59" s="10" t="s">
        <v>131</v>
      </c>
      <c r="N59" s="19"/>
    </row>
    <row r="60" spans="1:14" ht="43.2" x14ac:dyDescent="0.3">
      <c r="A60" s="10" t="s">
        <v>43</v>
      </c>
      <c r="B60" s="12">
        <v>10</v>
      </c>
      <c r="C60" s="2" t="s">
        <v>120</v>
      </c>
      <c r="D60" s="10">
        <v>474</v>
      </c>
      <c r="E60" s="2" t="s">
        <v>121</v>
      </c>
      <c r="F60" s="2">
        <v>30278</v>
      </c>
      <c r="G60" s="2" t="s">
        <v>122</v>
      </c>
      <c r="H60" s="2" t="s">
        <v>125</v>
      </c>
      <c r="I60" s="2" t="s">
        <v>11</v>
      </c>
      <c r="J60" s="2">
        <v>0</v>
      </c>
      <c r="K60" s="2">
        <v>0</v>
      </c>
      <c r="M60" s="10" t="s">
        <v>132</v>
      </c>
      <c r="N60" s="2" t="s">
        <v>168</v>
      </c>
    </row>
    <row r="61" spans="1:14" ht="43.2" x14ac:dyDescent="0.3">
      <c r="A61" s="10" t="s">
        <v>44</v>
      </c>
      <c r="B61" s="12" t="s">
        <v>13</v>
      </c>
      <c r="C61" s="2" t="s">
        <v>120</v>
      </c>
      <c r="D61" s="10">
        <v>682</v>
      </c>
      <c r="E61" s="2" t="s">
        <v>121</v>
      </c>
      <c r="F61" s="2">
        <v>30278</v>
      </c>
      <c r="G61" s="2" t="s">
        <v>122</v>
      </c>
      <c r="H61" s="2" t="s">
        <v>125</v>
      </c>
      <c r="I61" s="2" t="s">
        <v>11</v>
      </c>
      <c r="J61" s="2">
        <v>0</v>
      </c>
      <c r="K61" s="2">
        <v>0</v>
      </c>
      <c r="M61" s="10" t="s">
        <v>162</v>
      </c>
    </row>
    <row r="62" spans="1:14" ht="43.2" x14ac:dyDescent="0.3">
      <c r="A62" s="20" t="s">
        <v>45</v>
      </c>
      <c r="B62" s="21">
        <v>6</v>
      </c>
      <c r="C62" s="19" t="s">
        <v>120</v>
      </c>
      <c r="D62" s="20">
        <v>1345</v>
      </c>
      <c r="E62" s="19" t="s">
        <v>121</v>
      </c>
      <c r="F62" s="19">
        <v>30278</v>
      </c>
      <c r="G62" s="19" t="s">
        <v>122</v>
      </c>
      <c r="H62" s="19" t="s">
        <v>125</v>
      </c>
      <c r="I62" s="19" t="s">
        <v>11</v>
      </c>
      <c r="J62" s="19">
        <v>1</v>
      </c>
      <c r="K62" s="19">
        <v>0</v>
      </c>
      <c r="L62" s="10" t="s">
        <v>130</v>
      </c>
      <c r="M62" s="10" t="s">
        <v>169</v>
      </c>
      <c r="N62" s="19" t="s">
        <v>167</v>
      </c>
    </row>
    <row r="63" spans="1:14" ht="30" customHeight="1" x14ac:dyDescent="0.3">
      <c r="A63" s="20"/>
      <c r="B63" s="21"/>
      <c r="C63" s="19"/>
      <c r="D63" s="20"/>
      <c r="E63" s="19"/>
      <c r="F63" s="19"/>
      <c r="G63" s="19"/>
      <c r="H63" s="19"/>
      <c r="I63" s="19"/>
      <c r="J63" s="19"/>
      <c r="K63" s="19"/>
      <c r="L63" s="10" t="s">
        <v>131</v>
      </c>
      <c r="N63" s="19"/>
    </row>
    <row r="64" spans="1:14" ht="43.2" x14ac:dyDescent="0.3">
      <c r="A64" s="10" t="s">
        <v>46</v>
      </c>
      <c r="B64" s="12">
        <v>10</v>
      </c>
      <c r="C64" s="2" t="s">
        <v>120</v>
      </c>
      <c r="D64" s="10">
        <v>822</v>
      </c>
      <c r="E64" s="2" t="s">
        <v>121</v>
      </c>
      <c r="F64" s="2">
        <v>30278</v>
      </c>
      <c r="G64" s="2" t="s">
        <v>122</v>
      </c>
      <c r="H64" s="2" t="s">
        <v>125</v>
      </c>
      <c r="I64" s="2" t="s">
        <v>11</v>
      </c>
      <c r="J64" s="2">
        <v>4</v>
      </c>
      <c r="K64" s="2">
        <v>0</v>
      </c>
      <c r="M64" s="10" t="s">
        <v>132</v>
      </c>
      <c r="N64" s="2" t="s">
        <v>168</v>
      </c>
    </row>
    <row r="65" spans="1:14" ht="43.2" x14ac:dyDescent="0.3">
      <c r="A65" s="10" t="s">
        <v>47</v>
      </c>
      <c r="B65" s="12">
        <v>5</v>
      </c>
      <c r="C65" s="2" t="s">
        <v>120</v>
      </c>
      <c r="D65" s="10">
        <v>509</v>
      </c>
      <c r="E65" s="2" t="s">
        <v>121</v>
      </c>
      <c r="F65" s="2">
        <v>30278</v>
      </c>
      <c r="G65" s="2" t="s">
        <v>122</v>
      </c>
      <c r="H65" s="2" t="s">
        <v>125</v>
      </c>
      <c r="I65" s="2" t="s">
        <v>11</v>
      </c>
      <c r="J65" s="2">
        <v>1</v>
      </c>
      <c r="K65" s="2">
        <v>0</v>
      </c>
      <c r="L65" s="2" t="s">
        <v>142</v>
      </c>
      <c r="M65" s="10" t="s">
        <v>133</v>
      </c>
      <c r="N65" s="2" t="s">
        <v>170</v>
      </c>
    </row>
    <row r="66" spans="1:14" ht="43.2" x14ac:dyDescent="0.3">
      <c r="A66" s="10" t="s">
        <v>48</v>
      </c>
      <c r="B66" s="12"/>
      <c r="C66" s="2" t="s">
        <v>120</v>
      </c>
      <c r="D66" s="10">
        <v>350</v>
      </c>
      <c r="E66" s="2" t="s">
        <v>121</v>
      </c>
      <c r="F66" s="2">
        <v>30278</v>
      </c>
      <c r="G66" s="2" t="s">
        <v>122</v>
      </c>
      <c r="H66" s="2" t="s">
        <v>125</v>
      </c>
      <c r="I66" s="2" t="s">
        <v>11</v>
      </c>
      <c r="J66" s="2">
        <v>0</v>
      </c>
      <c r="K66" s="2">
        <v>0</v>
      </c>
      <c r="M66" s="10" t="s">
        <v>162</v>
      </c>
    </row>
    <row r="67" spans="1:14" ht="43.2" x14ac:dyDescent="0.3">
      <c r="A67" s="20" t="s">
        <v>49</v>
      </c>
      <c r="B67" s="21">
        <v>6</v>
      </c>
      <c r="C67" s="19" t="s">
        <v>120</v>
      </c>
      <c r="D67" s="20">
        <v>586</v>
      </c>
      <c r="E67" s="19" t="s">
        <v>121</v>
      </c>
      <c r="F67" s="19">
        <v>30278</v>
      </c>
      <c r="G67" s="19" t="s">
        <v>122</v>
      </c>
      <c r="H67" s="19" t="s">
        <v>125</v>
      </c>
      <c r="I67" s="19" t="s">
        <v>11</v>
      </c>
      <c r="J67" s="19">
        <v>1</v>
      </c>
      <c r="K67" s="19">
        <v>0</v>
      </c>
      <c r="L67" s="10" t="s">
        <v>130</v>
      </c>
      <c r="M67" s="10" t="s">
        <v>169</v>
      </c>
      <c r="N67" s="19" t="s">
        <v>169</v>
      </c>
    </row>
    <row r="68" spans="1:14" ht="30" customHeight="1" x14ac:dyDescent="0.3">
      <c r="A68" s="20"/>
      <c r="B68" s="21"/>
      <c r="C68" s="19"/>
      <c r="D68" s="20"/>
      <c r="E68" s="19"/>
      <c r="F68" s="19"/>
      <c r="G68" s="19"/>
      <c r="H68" s="19"/>
      <c r="I68" s="19"/>
      <c r="J68" s="19"/>
      <c r="K68" s="19"/>
      <c r="L68" s="10" t="s">
        <v>131</v>
      </c>
      <c r="N68" s="19"/>
    </row>
    <row r="69" spans="1:14" ht="45" customHeight="1" x14ac:dyDescent="0.3">
      <c r="A69" s="20" t="s">
        <v>50</v>
      </c>
      <c r="B69" s="21">
        <v>5</v>
      </c>
      <c r="C69" s="19" t="s">
        <v>120</v>
      </c>
      <c r="D69" s="20">
        <v>586</v>
      </c>
      <c r="E69" s="19" t="s">
        <v>121</v>
      </c>
      <c r="F69" s="19">
        <v>30278</v>
      </c>
      <c r="G69" s="19" t="s">
        <v>122</v>
      </c>
      <c r="H69" s="19" t="s">
        <v>125</v>
      </c>
      <c r="I69" s="19" t="s">
        <v>11</v>
      </c>
      <c r="J69" s="19">
        <v>2</v>
      </c>
      <c r="K69" s="19">
        <v>0</v>
      </c>
      <c r="L69" s="19" t="s">
        <v>142</v>
      </c>
      <c r="M69" s="20" t="s">
        <v>133</v>
      </c>
      <c r="N69" s="2" t="s">
        <v>172</v>
      </c>
    </row>
    <row r="70" spans="1:14" x14ac:dyDescent="0.3">
      <c r="A70" s="20"/>
      <c r="B70" s="21"/>
      <c r="C70" s="19"/>
      <c r="D70" s="20"/>
      <c r="E70" s="19"/>
      <c r="F70" s="19"/>
      <c r="G70" s="19"/>
      <c r="H70" s="19"/>
      <c r="I70" s="19"/>
      <c r="J70" s="19"/>
      <c r="K70" s="19"/>
      <c r="L70" s="19"/>
      <c r="M70" s="20"/>
      <c r="N70" s="2" t="s">
        <v>171</v>
      </c>
    </row>
    <row r="71" spans="1:14" ht="43.2" x14ac:dyDescent="0.3">
      <c r="A71" s="10" t="s">
        <v>51</v>
      </c>
      <c r="B71" s="12"/>
      <c r="C71" s="2" t="s">
        <v>120</v>
      </c>
      <c r="D71" s="10">
        <v>1700</v>
      </c>
      <c r="E71" s="2" t="s">
        <v>121</v>
      </c>
      <c r="F71" s="2">
        <v>30278</v>
      </c>
      <c r="G71" s="2" t="s">
        <v>122</v>
      </c>
      <c r="H71" s="2" t="s">
        <v>125</v>
      </c>
      <c r="I71" s="2" t="s">
        <v>11</v>
      </c>
      <c r="J71" s="2">
        <v>0</v>
      </c>
      <c r="K71" s="2">
        <v>0</v>
      </c>
      <c r="M71" s="10" t="s">
        <v>162</v>
      </c>
    </row>
    <row r="72" spans="1:14" ht="43.2" x14ac:dyDescent="0.3">
      <c r="A72" s="20" t="s">
        <v>52</v>
      </c>
      <c r="B72" s="21">
        <v>6</v>
      </c>
      <c r="C72" s="19" t="s">
        <v>120</v>
      </c>
      <c r="D72" s="20">
        <v>224</v>
      </c>
      <c r="E72" s="19" t="s">
        <v>121</v>
      </c>
      <c r="F72" s="19">
        <v>30278</v>
      </c>
      <c r="G72" s="19" t="s">
        <v>122</v>
      </c>
      <c r="H72" s="19" t="s">
        <v>125</v>
      </c>
      <c r="I72" s="19" t="s">
        <v>11</v>
      </c>
      <c r="J72" s="19">
        <v>0</v>
      </c>
      <c r="K72" s="19">
        <v>0</v>
      </c>
      <c r="L72" s="10" t="s">
        <v>130</v>
      </c>
      <c r="M72" s="10" t="s">
        <v>169</v>
      </c>
      <c r="N72" s="20" t="s">
        <v>169</v>
      </c>
    </row>
    <row r="73" spans="1:14" ht="30" customHeight="1" x14ac:dyDescent="0.3">
      <c r="A73" s="20"/>
      <c r="B73" s="21"/>
      <c r="C73" s="19"/>
      <c r="D73" s="20"/>
      <c r="E73" s="19"/>
      <c r="F73" s="19"/>
      <c r="G73" s="19"/>
      <c r="H73" s="19"/>
      <c r="I73" s="19"/>
      <c r="J73" s="19"/>
      <c r="K73" s="19"/>
      <c r="L73" s="10" t="s">
        <v>131</v>
      </c>
      <c r="N73" s="20"/>
    </row>
    <row r="74" spans="1:14" ht="45" customHeight="1" x14ac:dyDescent="0.3">
      <c r="A74" s="20" t="s">
        <v>53</v>
      </c>
      <c r="B74" s="21">
        <v>5</v>
      </c>
      <c r="C74" s="19" t="s">
        <v>120</v>
      </c>
      <c r="D74" s="20">
        <v>381</v>
      </c>
      <c r="E74" s="19" t="s">
        <v>121</v>
      </c>
      <c r="F74" s="19">
        <v>30278</v>
      </c>
      <c r="G74" s="19" t="s">
        <v>122</v>
      </c>
      <c r="H74" s="19" t="s">
        <v>125</v>
      </c>
      <c r="I74" s="19" t="s">
        <v>11</v>
      </c>
      <c r="J74" s="19">
        <v>0</v>
      </c>
      <c r="K74" s="19">
        <v>0</v>
      </c>
      <c r="L74" s="19" t="s">
        <v>142</v>
      </c>
      <c r="M74" s="20" t="s">
        <v>133</v>
      </c>
      <c r="N74" s="2" t="s">
        <v>172</v>
      </c>
    </row>
    <row r="75" spans="1:14" x14ac:dyDescent="0.3">
      <c r="A75" s="20"/>
      <c r="B75" s="21"/>
      <c r="C75" s="19"/>
      <c r="D75" s="20"/>
      <c r="E75" s="19"/>
      <c r="F75" s="19"/>
      <c r="G75" s="19"/>
      <c r="H75" s="19"/>
      <c r="I75" s="19"/>
      <c r="J75" s="19"/>
      <c r="K75" s="19"/>
      <c r="L75" s="19"/>
      <c r="M75" s="20"/>
      <c r="N75" s="2" t="s">
        <v>171</v>
      </c>
    </row>
    <row r="76" spans="1:14" ht="43.2" x14ac:dyDescent="0.3">
      <c r="A76" s="10" t="s">
        <v>54</v>
      </c>
      <c r="B76" s="12" t="s">
        <v>127</v>
      </c>
      <c r="C76" s="2" t="s">
        <v>120</v>
      </c>
      <c r="D76" s="10">
        <v>179</v>
      </c>
      <c r="E76" s="2" t="s">
        <v>121</v>
      </c>
      <c r="F76" s="2">
        <v>30278</v>
      </c>
      <c r="G76" s="2" t="s">
        <v>122</v>
      </c>
      <c r="H76" s="2" t="s">
        <v>125</v>
      </c>
      <c r="I76" s="2" t="s">
        <v>11</v>
      </c>
      <c r="J76" s="2">
        <v>0</v>
      </c>
      <c r="K76" s="2">
        <v>0</v>
      </c>
      <c r="M76" s="10" t="s">
        <v>162</v>
      </c>
    </row>
    <row r="77" spans="1:14" ht="45" customHeight="1" x14ac:dyDescent="0.3">
      <c r="A77" s="20" t="s">
        <v>55</v>
      </c>
      <c r="B77" s="21">
        <v>9</v>
      </c>
      <c r="C77" s="19" t="s">
        <v>120</v>
      </c>
      <c r="D77" s="20">
        <v>30</v>
      </c>
      <c r="E77" s="19" t="s">
        <v>121</v>
      </c>
      <c r="F77" s="19">
        <v>30278</v>
      </c>
      <c r="G77" s="19" t="s">
        <v>122</v>
      </c>
      <c r="H77" s="19" t="s">
        <v>125</v>
      </c>
      <c r="I77" s="19" t="s">
        <v>11</v>
      </c>
      <c r="J77" s="19">
        <v>0</v>
      </c>
      <c r="K77" s="19">
        <v>0</v>
      </c>
      <c r="L77" s="2" t="s">
        <v>144</v>
      </c>
      <c r="M77" s="10" t="s">
        <v>143</v>
      </c>
      <c r="N77" s="19" t="s">
        <v>173</v>
      </c>
    </row>
    <row r="78" spans="1:14" ht="45" customHeight="1" x14ac:dyDescent="0.3">
      <c r="A78" s="20"/>
      <c r="B78" s="21"/>
      <c r="C78" s="19"/>
      <c r="D78" s="20"/>
      <c r="E78" s="19"/>
      <c r="F78" s="19"/>
      <c r="G78" s="19"/>
      <c r="H78" s="19"/>
      <c r="I78" s="19"/>
      <c r="J78" s="19"/>
      <c r="K78" s="19"/>
      <c r="L78" s="2" t="s">
        <v>144</v>
      </c>
      <c r="M78" s="10" t="s">
        <v>145</v>
      </c>
      <c r="N78" s="19"/>
    </row>
    <row r="79" spans="1:14" ht="43.2" x14ac:dyDescent="0.3">
      <c r="A79" s="10" t="s">
        <v>56</v>
      </c>
      <c r="B79" s="12" t="s">
        <v>127</v>
      </c>
      <c r="C79" s="2" t="s">
        <v>120</v>
      </c>
      <c r="D79" s="10">
        <v>25</v>
      </c>
      <c r="E79" s="2" t="s">
        <v>121</v>
      </c>
      <c r="F79" s="2">
        <v>30278</v>
      </c>
      <c r="G79" s="2" t="s">
        <v>122</v>
      </c>
      <c r="H79" s="2" t="s">
        <v>125</v>
      </c>
      <c r="I79" s="2" t="s">
        <v>11</v>
      </c>
      <c r="J79" s="2">
        <v>0</v>
      </c>
      <c r="K79" s="2">
        <v>0</v>
      </c>
      <c r="M79" s="10" t="s">
        <v>162</v>
      </c>
    </row>
    <row r="80" spans="1:14" ht="45" customHeight="1" x14ac:dyDescent="0.3">
      <c r="A80" s="20" t="s">
        <v>57</v>
      </c>
      <c r="B80" s="21">
        <v>9</v>
      </c>
      <c r="C80" s="19" t="s">
        <v>120</v>
      </c>
      <c r="D80" s="20">
        <v>28</v>
      </c>
      <c r="E80" s="19" t="s">
        <v>121</v>
      </c>
      <c r="F80" s="19">
        <v>30278</v>
      </c>
      <c r="G80" s="19" t="s">
        <v>122</v>
      </c>
      <c r="H80" s="19" t="s">
        <v>125</v>
      </c>
      <c r="I80" s="19" t="s">
        <v>11</v>
      </c>
      <c r="J80" s="19">
        <v>0</v>
      </c>
      <c r="K80" s="19">
        <v>0</v>
      </c>
      <c r="L80" s="2" t="s">
        <v>144</v>
      </c>
      <c r="M80" s="10" t="s">
        <v>134</v>
      </c>
      <c r="N80" s="19" t="s">
        <v>173</v>
      </c>
    </row>
    <row r="81" spans="1:14" x14ac:dyDescent="0.3">
      <c r="A81" s="20"/>
      <c r="B81" s="21"/>
      <c r="C81" s="19"/>
      <c r="D81" s="20"/>
      <c r="E81" s="19"/>
      <c r="F81" s="19"/>
      <c r="G81" s="19"/>
      <c r="H81" s="19"/>
      <c r="I81" s="19"/>
      <c r="J81" s="19"/>
      <c r="K81" s="19"/>
      <c r="L81" s="2" t="s">
        <v>144</v>
      </c>
      <c r="M81" s="10" t="s">
        <v>135</v>
      </c>
      <c r="N81" s="19"/>
    </row>
    <row r="82" spans="1:14" ht="43.2" x14ac:dyDescent="0.3">
      <c r="A82" s="10" t="s">
        <v>58</v>
      </c>
      <c r="B82" s="12" t="s">
        <v>127</v>
      </c>
      <c r="C82" s="2" t="s">
        <v>120</v>
      </c>
      <c r="D82" s="10">
        <v>25</v>
      </c>
      <c r="E82" s="2" t="s">
        <v>121</v>
      </c>
      <c r="F82" s="2">
        <v>30278</v>
      </c>
      <c r="G82" s="2" t="s">
        <v>122</v>
      </c>
      <c r="H82" s="2" t="s">
        <v>125</v>
      </c>
      <c r="I82" s="2" t="s">
        <v>11</v>
      </c>
      <c r="J82" s="2">
        <v>0</v>
      </c>
      <c r="K82" s="2">
        <v>0</v>
      </c>
      <c r="M82" s="10" t="s">
        <v>162</v>
      </c>
    </row>
    <row r="83" spans="1:14" ht="43.2" x14ac:dyDescent="0.3">
      <c r="A83" s="10" t="s">
        <v>59</v>
      </c>
      <c r="B83" s="12">
        <v>7</v>
      </c>
      <c r="C83" s="2" t="s">
        <v>120</v>
      </c>
      <c r="D83" s="10">
        <v>2065</v>
      </c>
      <c r="E83" s="2" t="s">
        <v>121</v>
      </c>
      <c r="F83" s="2">
        <v>30278</v>
      </c>
      <c r="G83" s="2" t="s">
        <v>122</v>
      </c>
      <c r="H83" s="2" t="s">
        <v>125</v>
      </c>
      <c r="I83" s="2" t="s">
        <v>11</v>
      </c>
      <c r="J83" s="2">
        <v>1</v>
      </c>
      <c r="K83" s="2">
        <v>0</v>
      </c>
      <c r="L83" s="2" t="s">
        <v>146</v>
      </c>
      <c r="M83" s="10" t="s">
        <v>136</v>
      </c>
      <c r="N83" s="2" t="s">
        <v>185</v>
      </c>
    </row>
    <row r="84" spans="1:14" ht="45" customHeight="1" x14ac:dyDescent="0.3">
      <c r="A84" s="20" t="s">
        <v>60</v>
      </c>
      <c r="B84" s="21">
        <v>9</v>
      </c>
      <c r="C84" s="19" t="s">
        <v>120</v>
      </c>
      <c r="D84" s="20">
        <v>1608</v>
      </c>
      <c r="E84" s="19" t="s">
        <v>121</v>
      </c>
      <c r="F84" s="19">
        <v>30278</v>
      </c>
      <c r="G84" s="19" t="s">
        <v>122</v>
      </c>
      <c r="H84" s="19" t="s">
        <v>125</v>
      </c>
      <c r="I84" s="19" t="s">
        <v>11</v>
      </c>
      <c r="J84" s="19">
        <v>0</v>
      </c>
      <c r="K84" s="19">
        <v>0</v>
      </c>
      <c r="L84" s="19" t="s">
        <v>144</v>
      </c>
      <c r="M84" s="10" t="s">
        <v>134</v>
      </c>
      <c r="N84" s="19" t="s">
        <v>173</v>
      </c>
    </row>
    <row r="85" spans="1:14" ht="45" customHeight="1" x14ac:dyDescent="0.3">
      <c r="A85" s="20"/>
      <c r="B85" s="21"/>
      <c r="C85" s="19"/>
      <c r="D85" s="20"/>
      <c r="E85" s="19"/>
      <c r="F85" s="19"/>
      <c r="G85" s="19"/>
      <c r="H85" s="19"/>
      <c r="I85" s="19"/>
      <c r="J85" s="19"/>
      <c r="K85" s="19"/>
      <c r="L85" s="19"/>
      <c r="M85" s="10" t="s">
        <v>135</v>
      </c>
      <c r="N85" s="19"/>
    </row>
    <row r="86" spans="1:14" ht="43.2" x14ac:dyDescent="0.3">
      <c r="A86" s="10" t="s">
        <v>61</v>
      </c>
      <c r="B86" s="12" t="s">
        <v>187</v>
      </c>
      <c r="C86" s="2" t="s">
        <v>120</v>
      </c>
      <c r="D86" s="10">
        <v>57</v>
      </c>
      <c r="E86" s="2" t="s">
        <v>121</v>
      </c>
      <c r="F86" s="2">
        <v>30278</v>
      </c>
      <c r="G86" s="2" t="s">
        <v>122</v>
      </c>
      <c r="H86" s="2" t="s">
        <v>125</v>
      </c>
      <c r="I86" s="2" t="s">
        <v>11</v>
      </c>
      <c r="J86" s="2">
        <v>0</v>
      </c>
      <c r="K86" s="2">
        <v>0</v>
      </c>
      <c r="M86" s="10" t="s">
        <v>162</v>
      </c>
    </row>
    <row r="87" spans="1:14" ht="43.2" x14ac:dyDescent="0.3">
      <c r="A87" s="10" t="s">
        <v>62</v>
      </c>
      <c r="B87" s="12" t="s">
        <v>188</v>
      </c>
      <c r="C87" s="2" t="s">
        <v>120</v>
      </c>
      <c r="D87" s="10">
        <v>40</v>
      </c>
      <c r="E87" s="2" t="s">
        <v>121</v>
      </c>
      <c r="F87" s="2">
        <v>30278</v>
      </c>
      <c r="G87" s="2" t="s">
        <v>122</v>
      </c>
      <c r="H87" s="2" t="s">
        <v>125</v>
      </c>
      <c r="I87" s="2" t="s">
        <v>11</v>
      </c>
      <c r="J87" s="2">
        <v>0</v>
      </c>
      <c r="K87" s="2">
        <v>0</v>
      </c>
      <c r="M87" s="10" t="s">
        <v>137</v>
      </c>
    </row>
    <row r="88" spans="1:14" ht="45" customHeight="1" x14ac:dyDescent="0.3">
      <c r="A88" s="20" t="s">
        <v>63</v>
      </c>
      <c r="B88" s="21">
        <v>9</v>
      </c>
      <c r="C88" s="19" t="s">
        <v>120</v>
      </c>
      <c r="D88" s="20">
        <v>1098</v>
      </c>
      <c r="E88" s="19" t="s">
        <v>121</v>
      </c>
      <c r="F88" s="19">
        <v>30278</v>
      </c>
      <c r="G88" s="19" t="s">
        <v>122</v>
      </c>
      <c r="H88" s="19" t="s">
        <v>125</v>
      </c>
      <c r="I88" s="19" t="s">
        <v>11</v>
      </c>
      <c r="J88" s="19">
        <v>0</v>
      </c>
      <c r="K88" s="19">
        <v>0</v>
      </c>
      <c r="L88" s="19" t="s">
        <v>144</v>
      </c>
      <c r="M88" s="10" t="s">
        <v>134</v>
      </c>
      <c r="N88" s="19" t="s">
        <v>173</v>
      </c>
    </row>
    <row r="89" spans="1:14" ht="45" customHeight="1" x14ac:dyDescent="0.3">
      <c r="A89" s="20"/>
      <c r="B89" s="21"/>
      <c r="C89" s="19"/>
      <c r="D89" s="20"/>
      <c r="E89" s="19"/>
      <c r="F89" s="19"/>
      <c r="G89" s="19"/>
      <c r="H89" s="19"/>
      <c r="I89" s="19"/>
      <c r="J89" s="19"/>
      <c r="K89" s="19"/>
      <c r="L89" s="19"/>
      <c r="M89" s="10" t="s">
        <v>135</v>
      </c>
      <c r="N89" s="19"/>
    </row>
    <row r="90" spans="1:14" ht="43.2" x14ac:dyDescent="0.3">
      <c r="A90" s="10" t="s">
        <v>64</v>
      </c>
      <c r="B90" s="12" t="s">
        <v>187</v>
      </c>
      <c r="C90" s="2" t="s">
        <v>120</v>
      </c>
      <c r="D90" s="10">
        <v>35</v>
      </c>
      <c r="E90" s="2" t="s">
        <v>121</v>
      </c>
      <c r="F90" s="2">
        <v>30278</v>
      </c>
      <c r="G90" s="2" t="s">
        <v>122</v>
      </c>
      <c r="H90" s="2" t="s">
        <v>125</v>
      </c>
      <c r="I90" s="2" t="s">
        <v>11</v>
      </c>
      <c r="J90" s="2">
        <v>0</v>
      </c>
      <c r="K90" s="2">
        <v>0</v>
      </c>
      <c r="M90" s="10" t="s">
        <v>162</v>
      </c>
    </row>
    <row r="91" spans="1:14" ht="43.2" x14ac:dyDescent="0.3">
      <c r="A91" s="10" t="s">
        <v>65</v>
      </c>
      <c r="B91" s="12" t="s">
        <v>188</v>
      </c>
      <c r="C91" s="2" t="s">
        <v>120</v>
      </c>
      <c r="D91" s="10">
        <v>23</v>
      </c>
      <c r="E91" s="2" t="s">
        <v>121</v>
      </c>
      <c r="F91" s="2">
        <v>30278</v>
      </c>
      <c r="G91" s="2" t="s">
        <v>122</v>
      </c>
      <c r="H91" s="2" t="s">
        <v>125</v>
      </c>
      <c r="I91" s="2" t="s">
        <v>11</v>
      </c>
      <c r="J91" s="2">
        <v>0</v>
      </c>
      <c r="K91" s="2">
        <v>0</v>
      </c>
      <c r="M91" s="10" t="s">
        <v>137</v>
      </c>
    </row>
    <row r="92" spans="1:14" ht="45" customHeight="1" x14ac:dyDescent="0.3">
      <c r="A92" s="20" t="s">
        <v>66</v>
      </c>
      <c r="B92" s="21">
        <v>9</v>
      </c>
      <c r="C92" s="19" t="s">
        <v>120</v>
      </c>
      <c r="D92" s="20">
        <v>3674</v>
      </c>
      <c r="E92" s="19" t="s">
        <v>121</v>
      </c>
      <c r="F92" s="19">
        <v>30278</v>
      </c>
      <c r="G92" s="19" t="s">
        <v>122</v>
      </c>
      <c r="H92" s="19" t="s">
        <v>125</v>
      </c>
      <c r="I92" s="19" t="s">
        <v>11</v>
      </c>
      <c r="J92" s="19">
        <v>1</v>
      </c>
      <c r="K92" s="19">
        <v>0</v>
      </c>
      <c r="L92" s="19" t="s">
        <v>144</v>
      </c>
      <c r="M92" s="10" t="s">
        <v>134</v>
      </c>
      <c r="N92" s="19" t="s">
        <v>173</v>
      </c>
    </row>
    <row r="93" spans="1:14" ht="45" customHeight="1" x14ac:dyDescent="0.3">
      <c r="A93" s="20"/>
      <c r="B93" s="21"/>
      <c r="C93" s="19"/>
      <c r="D93" s="20"/>
      <c r="E93" s="19"/>
      <c r="F93" s="19"/>
      <c r="G93" s="19"/>
      <c r="H93" s="19"/>
      <c r="I93" s="19"/>
      <c r="J93" s="19"/>
      <c r="K93" s="19"/>
      <c r="L93" s="19"/>
      <c r="M93" s="10" t="s">
        <v>135</v>
      </c>
      <c r="N93" s="19"/>
    </row>
    <row r="94" spans="1:14" ht="43.2" x14ac:dyDescent="0.3">
      <c r="A94" s="10" t="s">
        <v>67</v>
      </c>
      <c r="B94" s="12" t="s">
        <v>187</v>
      </c>
      <c r="C94" s="2" t="s">
        <v>120</v>
      </c>
      <c r="D94" s="10">
        <v>125</v>
      </c>
      <c r="E94" s="2" t="s">
        <v>121</v>
      </c>
      <c r="F94" s="2">
        <v>30278</v>
      </c>
      <c r="G94" s="2" t="s">
        <v>122</v>
      </c>
      <c r="H94" s="2" t="s">
        <v>125</v>
      </c>
      <c r="I94" s="2" t="s">
        <v>11</v>
      </c>
      <c r="J94" s="2">
        <v>0</v>
      </c>
      <c r="K94" s="2">
        <v>0</v>
      </c>
      <c r="M94" s="10" t="s">
        <v>162</v>
      </c>
    </row>
    <row r="95" spans="1:14" ht="43.2" x14ac:dyDescent="0.3">
      <c r="A95" s="10" t="s">
        <v>68</v>
      </c>
      <c r="B95" s="12" t="s">
        <v>188</v>
      </c>
      <c r="C95" s="2" t="s">
        <v>120</v>
      </c>
      <c r="D95" s="10">
        <v>120</v>
      </c>
      <c r="E95" s="2" t="s">
        <v>121</v>
      </c>
      <c r="F95" s="2">
        <v>30278</v>
      </c>
      <c r="G95" s="2" t="s">
        <v>122</v>
      </c>
      <c r="H95" s="2" t="s">
        <v>125</v>
      </c>
      <c r="I95" s="2" t="s">
        <v>11</v>
      </c>
      <c r="J95" s="2">
        <v>0</v>
      </c>
      <c r="K95" s="2">
        <v>0</v>
      </c>
      <c r="M95" s="10" t="s">
        <v>137</v>
      </c>
    </row>
    <row r="96" spans="1:14" ht="45" customHeight="1" x14ac:dyDescent="0.3">
      <c r="A96" s="20" t="s">
        <v>69</v>
      </c>
      <c r="B96" s="21">
        <v>9</v>
      </c>
      <c r="C96" s="19" t="s">
        <v>120</v>
      </c>
      <c r="D96" s="20">
        <v>1430</v>
      </c>
      <c r="E96" s="19" t="s">
        <v>121</v>
      </c>
      <c r="F96" s="19">
        <v>30278</v>
      </c>
      <c r="G96" s="19" t="s">
        <v>122</v>
      </c>
      <c r="H96" s="19" t="s">
        <v>125</v>
      </c>
      <c r="I96" s="19" t="s">
        <v>11</v>
      </c>
      <c r="J96" s="19">
        <v>0</v>
      </c>
      <c r="K96" s="19">
        <v>0</v>
      </c>
      <c r="L96" s="19" t="s">
        <v>144</v>
      </c>
      <c r="M96" s="10" t="s">
        <v>134</v>
      </c>
      <c r="N96" s="19" t="s">
        <v>173</v>
      </c>
    </row>
    <row r="97" spans="1:14" ht="45" customHeight="1" x14ac:dyDescent="0.3">
      <c r="A97" s="20"/>
      <c r="B97" s="21"/>
      <c r="C97" s="19"/>
      <c r="D97" s="20"/>
      <c r="E97" s="19"/>
      <c r="F97" s="19"/>
      <c r="G97" s="19"/>
      <c r="H97" s="19"/>
      <c r="I97" s="19"/>
      <c r="J97" s="19"/>
      <c r="K97" s="19"/>
      <c r="L97" s="19"/>
      <c r="M97" s="10" t="s">
        <v>135</v>
      </c>
      <c r="N97" s="19"/>
    </row>
    <row r="98" spans="1:14" ht="43.2" x14ac:dyDescent="0.3">
      <c r="A98" s="10" t="s">
        <v>70</v>
      </c>
      <c r="B98" s="12" t="s">
        <v>187</v>
      </c>
      <c r="C98" s="2" t="s">
        <v>120</v>
      </c>
      <c r="D98" s="10">
        <v>35</v>
      </c>
      <c r="E98" s="2" t="s">
        <v>121</v>
      </c>
      <c r="F98" s="2">
        <v>30278</v>
      </c>
      <c r="G98" s="2" t="s">
        <v>122</v>
      </c>
      <c r="H98" s="2" t="s">
        <v>125</v>
      </c>
      <c r="I98" s="2" t="s">
        <v>11</v>
      </c>
      <c r="J98" s="2">
        <v>0</v>
      </c>
      <c r="K98" s="2">
        <v>0</v>
      </c>
      <c r="M98" s="10" t="s">
        <v>162</v>
      </c>
    </row>
    <row r="99" spans="1:14" ht="43.2" x14ac:dyDescent="0.3">
      <c r="A99" s="10" t="s">
        <v>71</v>
      </c>
      <c r="B99" s="12" t="s">
        <v>188</v>
      </c>
      <c r="C99" s="2" t="s">
        <v>120</v>
      </c>
      <c r="D99" s="10">
        <v>78</v>
      </c>
      <c r="E99" s="2" t="s">
        <v>121</v>
      </c>
      <c r="F99" s="2">
        <v>30278</v>
      </c>
      <c r="G99" s="2" t="s">
        <v>122</v>
      </c>
      <c r="H99" s="2" t="s">
        <v>125</v>
      </c>
      <c r="I99" s="2" t="s">
        <v>11</v>
      </c>
      <c r="J99" s="2">
        <v>0</v>
      </c>
      <c r="K99" s="2">
        <v>0</v>
      </c>
      <c r="M99" s="10" t="s">
        <v>137</v>
      </c>
    </row>
    <row r="100" spans="1:14" ht="43.2" x14ac:dyDescent="0.3">
      <c r="A100" s="10" t="s">
        <v>72</v>
      </c>
      <c r="B100" s="12" t="s">
        <v>127</v>
      </c>
      <c r="C100" s="2" t="s">
        <v>120</v>
      </c>
      <c r="D100" s="10">
        <v>546</v>
      </c>
      <c r="E100" s="2" t="s">
        <v>121</v>
      </c>
      <c r="F100" s="2">
        <v>30278</v>
      </c>
      <c r="G100" s="2" t="s">
        <v>122</v>
      </c>
      <c r="H100" s="2" t="s">
        <v>125</v>
      </c>
      <c r="I100" s="2" t="s">
        <v>11</v>
      </c>
      <c r="J100" s="2">
        <v>0</v>
      </c>
      <c r="K100" s="2">
        <v>0</v>
      </c>
      <c r="M100" s="10" t="s">
        <v>162</v>
      </c>
    </row>
    <row r="101" spans="1:14" ht="45" customHeight="1" x14ac:dyDescent="0.3">
      <c r="A101" s="20" t="s">
        <v>73</v>
      </c>
      <c r="B101" s="21">
        <v>9</v>
      </c>
      <c r="C101" s="19" t="s">
        <v>120</v>
      </c>
      <c r="D101" s="20">
        <v>909</v>
      </c>
      <c r="E101" s="19" t="s">
        <v>121</v>
      </c>
      <c r="F101" s="19">
        <v>30278</v>
      </c>
      <c r="G101" s="19" t="s">
        <v>122</v>
      </c>
      <c r="H101" s="19" t="s">
        <v>125</v>
      </c>
      <c r="I101" s="19" t="s">
        <v>11</v>
      </c>
      <c r="J101" s="19">
        <v>0</v>
      </c>
      <c r="K101" s="19">
        <v>0</v>
      </c>
      <c r="L101" s="19" t="s">
        <v>144</v>
      </c>
      <c r="M101" s="10" t="s">
        <v>134</v>
      </c>
      <c r="N101" s="19" t="s">
        <v>173</v>
      </c>
    </row>
    <row r="102" spans="1:14" ht="45" customHeight="1" x14ac:dyDescent="0.3">
      <c r="A102" s="20"/>
      <c r="B102" s="21"/>
      <c r="C102" s="19"/>
      <c r="D102" s="20"/>
      <c r="E102" s="19"/>
      <c r="F102" s="19"/>
      <c r="G102" s="19"/>
      <c r="H102" s="19"/>
      <c r="I102" s="19"/>
      <c r="J102" s="19"/>
      <c r="K102" s="19"/>
      <c r="L102" s="19"/>
      <c r="M102" s="10" t="s">
        <v>135</v>
      </c>
      <c r="N102" s="19"/>
    </row>
    <row r="103" spans="1:14" ht="43.2" x14ac:dyDescent="0.3">
      <c r="A103" s="10" t="s">
        <v>74</v>
      </c>
      <c r="B103" s="12" t="s">
        <v>187</v>
      </c>
      <c r="C103" s="2" t="s">
        <v>120</v>
      </c>
      <c r="D103" s="10">
        <v>53</v>
      </c>
      <c r="E103" s="2" t="s">
        <v>121</v>
      </c>
      <c r="F103" s="2">
        <v>30278</v>
      </c>
      <c r="G103" s="2" t="s">
        <v>122</v>
      </c>
      <c r="H103" s="2" t="s">
        <v>125</v>
      </c>
      <c r="I103" s="2" t="s">
        <v>11</v>
      </c>
      <c r="J103" s="2">
        <v>0</v>
      </c>
      <c r="K103" s="2">
        <v>0</v>
      </c>
      <c r="M103" s="10" t="s">
        <v>162</v>
      </c>
    </row>
    <row r="104" spans="1:14" ht="43.2" x14ac:dyDescent="0.3">
      <c r="A104" s="10" t="s">
        <v>75</v>
      </c>
      <c r="B104" s="12" t="s">
        <v>127</v>
      </c>
      <c r="C104" s="2" t="s">
        <v>120</v>
      </c>
      <c r="D104" s="10">
        <v>128</v>
      </c>
      <c r="E104" s="2" t="s">
        <v>121</v>
      </c>
      <c r="F104" s="2">
        <v>30278</v>
      </c>
      <c r="G104" s="2" t="s">
        <v>122</v>
      </c>
      <c r="H104" s="2" t="s">
        <v>125</v>
      </c>
      <c r="I104" s="2" t="s">
        <v>11</v>
      </c>
      <c r="J104" s="2">
        <v>0</v>
      </c>
      <c r="K104" s="2">
        <v>0</v>
      </c>
      <c r="M104" s="10" t="s">
        <v>137</v>
      </c>
    </row>
    <row r="105" spans="1:14" ht="43.2" x14ac:dyDescent="0.3">
      <c r="A105" s="10" t="s">
        <v>76</v>
      </c>
      <c r="B105" s="12">
        <v>5</v>
      </c>
      <c r="C105" s="2" t="s">
        <v>120</v>
      </c>
      <c r="D105" s="10">
        <v>523</v>
      </c>
      <c r="E105" s="2" t="s">
        <v>121</v>
      </c>
      <c r="F105" s="2">
        <v>30278</v>
      </c>
      <c r="G105" s="2" t="s">
        <v>122</v>
      </c>
      <c r="H105" s="2" t="s">
        <v>125</v>
      </c>
      <c r="I105" s="2" t="s">
        <v>11</v>
      </c>
      <c r="J105" s="2">
        <v>0</v>
      </c>
      <c r="K105" s="2">
        <v>0</v>
      </c>
      <c r="L105" s="2" t="s">
        <v>142</v>
      </c>
      <c r="M105" s="10" t="s">
        <v>133</v>
      </c>
    </row>
    <row r="106" spans="1:14" ht="43.2" x14ac:dyDescent="0.3">
      <c r="A106" s="10" t="s">
        <v>77</v>
      </c>
      <c r="B106" s="12" t="s">
        <v>127</v>
      </c>
      <c r="C106" s="2" t="s">
        <v>120</v>
      </c>
      <c r="D106" s="10">
        <v>3186</v>
      </c>
      <c r="E106" s="2" t="s">
        <v>121</v>
      </c>
      <c r="F106" s="2">
        <v>30278</v>
      </c>
      <c r="G106" s="2" t="s">
        <v>122</v>
      </c>
      <c r="H106" s="2" t="s">
        <v>125</v>
      </c>
      <c r="I106" s="2" t="s">
        <v>11</v>
      </c>
      <c r="J106" s="2">
        <v>0</v>
      </c>
      <c r="K106" s="2">
        <v>0</v>
      </c>
      <c r="M106" s="10" t="s">
        <v>162</v>
      </c>
    </row>
    <row r="107" spans="1:14" ht="43.2" x14ac:dyDescent="0.3">
      <c r="A107" s="10" t="s">
        <v>78</v>
      </c>
      <c r="B107" s="12">
        <v>10</v>
      </c>
      <c r="C107" s="2" t="s">
        <v>120</v>
      </c>
      <c r="D107" s="10">
        <v>160</v>
      </c>
      <c r="E107" s="2" t="s">
        <v>121</v>
      </c>
      <c r="F107" s="2">
        <v>30278</v>
      </c>
      <c r="G107" s="2" t="s">
        <v>122</v>
      </c>
      <c r="H107" s="2" t="s">
        <v>125</v>
      </c>
      <c r="I107" s="2" t="s">
        <v>11</v>
      </c>
      <c r="J107" s="2">
        <v>0</v>
      </c>
      <c r="K107" s="2">
        <v>0</v>
      </c>
      <c r="M107" s="10" t="s">
        <v>132</v>
      </c>
      <c r="N107" s="2" t="s">
        <v>168</v>
      </c>
    </row>
    <row r="108" spans="1:14" ht="45" customHeight="1" x14ac:dyDescent="0.3">
      <c r="A108" s="20" t="s">
        <v>79</v>
      </c>
      <c r="B108" s="21">
        <v>3</v>
      </c>
      <c r="C108" s="19" t="s">
        <v>120</v>
      </c>
      <c r="D108" s="20">
        <v>713</v>
      </c>
      <c r="E108" s="19" t="s">
        <v>121</v>
      </c>
      <c r="F108" s="19">
        <v>30278</v>
      </c>
      <c r="G108" s="19" t="s">
        <v>122</v>
      </c>
      <c r="H108" s="19" t="s">
        <v>125</v>
      </c>
      <c r="I108" s="19" t="s">
        <v>11</v>
      </c>
      <c r="J108" s="2">
        <v>6</v>
      </c>
      <c r="K108" s="2">
        <v>0</v>
      </c>
      <c r="M108" s="20" t="s">
        <v>182</v>
      </c>
      <c r="N108" s="10" t="s">
        <v>179</v>
      </c>
    </row>
    <row r="109" spans="1:14" x14ac:dyDescent="0.3">
      <c r="A109" s="20"/>
      <c r="B109" s="21"/>
      <c r="C109" s="19"/>
      <c r="D109" s="20"/>
      <c r="E109" s="19"/>
      <c r="F109" s="19"/>
      <c r="G109" s="19"/>
      <c r="H109" s="19"/>
      <c r="I109" s="19"/>
      <c r="J109" s="2">
        <v>4</v>
      </c>
      <c r="K109" s="2">
        <v>0</v>
      </c>
      <c r="M109" s="20"/>
      <c r="N109" s="10" t="s">
        <v>180</v>
      </c>
    </row>
    <row r="110" spans="1:14" x14ac:dyDescent="0.3">
      <c r="A110" s="20"/>
      <c r="B110" s="21"/>
      <c r="C110" s="19"/>
      <c r="D110" s="20"/>
      <c r="E110" s="19"/>
      <c r="F110" s="19"/>
      <c r="G110" s="19"/>
      <c r="H110" s="19"/>
      <c r="I110" s="19"/>
      <c r="J110" s="2">
        <v>1</v>
      </c>
      <c r="K110" s="2">
        <v>0</v>
      </c>
      <c r="M110" s="20"/>
      <c r="N110" s="2" t="s">
        <v>181</v>
      </c>
    </row>
    <row r="111" spans="1:14" ht="45" customHeight="1" x14ac:dyDescent="0.3">
      <c r="A111" s="10" t="s">
        <v>80</v>
      </c>
      <c r="B111" s="12">
        <v>4</v>
      </c>
      <c r="C111" s="2" t="s">
        <v>120</v>
      </c>
      <c r="D111" s="10">
        <v>2013</v>
      </c>
      <c r="E111" s="2" t="s">
        <v>121</v>
      </c>
      <c r="F111" s="2">
        <v>30278</v>
      </c>
      <c r="G111" s="2" t="s">
        <v>122</v>
      </c>
      <c r="H111" s="2" t="s">
        <v>125</v>
      </c>
      <c r="I111" s="2" t="s">
        <v>11</v>
      </c>
      <c r="J111" s="2">
        <v>0</v>
      </c>
      <c r="K111" s="2">
        <v>0</v>
      </c>
      <c r="L111" s="2" t="s">
        <v>146</v>
      </c>
      <c r="M111" s="10" t="s">
        <v>139</v>
      </c>
    </row>
    <row r="112" spans="1:14" ht="45" customHeight="1" x14ac:dyDescent="0.3">
      <c r="A112" s="20" t="s">
        <v>81</v>
      </c>
      <c r="B112" s="21">
        <v>9</v>
      </c>
      <c r="C112" s="19" t="s">
        <v>120</v>
      </c>
      <c r="D112" s="20">
        <v>223</v>
      </c>
      <c r="E112" s="19" t="s">
        <v>121</v>
      </c>
      <c r="F112" s="19">
        <v>30278</v>
      </c>
      <c r="G112" s="19" t="s">
        <v>122</v>
      </c>
      <c r="H112" s="19" t="s">
        <v>125</v>
      </c>
      <c r="I112" s="19" t="s">
        <v>11</v>
      </c>
      <c r="J112" s="19">
        <v>0</v>
      </c>
      <c r="K112" s="19">
        <v>0</v>
      </c>
      <c r="L112" s="19" t="s">
        <v>144</v>
      </c>
      <c r="M112" s="10" t="s">
        <v>134</v>
      </c>
      <c r="N112" s="19" t="s">
        <v>173</v>
      </c>
    </row>
    <row r="113" spans="1:14" ht="45" customHeight="1" x14ac:dyDescent="0.3">
      <c r="A113" s="20"/>
      <c r="B113" s="21"/>
      <c r="C113" s="19"/>
      <c r="D113" s="20"/>
      <c r="E113" s="19"/>
      <c r="F113" s="19"/>
      <c r="G113" s="19"/>
      <c r="H113" s="19"/>
      <c r="I113" s="19"/>
      <c r="J113" s="19"/>
      <c r="K113" s="19"/>
      <c r="L113" s="19"/>
      <c r="M113" s="10" t="s">
        <v>135</v>
      </c>
      <c r="N113" s="19"/>
    </row>
    <row r="114" spans="1:14" ht="45" customHeight="1" x14ac:dyDescent="0.3">
      <c r="A114" s="10" t="s">
        <v>82</v>
      </c>
      <c r="B114" s="12" t="s">
        <v>127</v>
      </c>
      <c r="C114" s="2" t="s">
        <v>120</v>
      </c>
      <c r="D114" s="10">
        <v>1711</v>
      </c>
      <c r="E114" s="2" t="s">
        <v>121</v>
      </c>
      <c r="F114" s="2">
        <v>30278</v>
      </c>
      <c r="G114" s="2" t="s">
        <v>122</v>
      </c>
      <c r="H114" s="2" t="s">
        <v>125</v>
      </c>
      <c r="I114" s="2" t="s">
        <v>11</v>
      </c>
      <c r="M114" s="10" t="s">
        <v>137</v>
      </c>
    </row>
    <row r="115" spans="1:14" ht="45" customHeight="1" x14ac:dyDescent="0.3">
      <c r="A115" s="20" t="s">
        <v>83</v>
      </c>
      <c r="B115" s="21">
        <v>2</v>
      </c>
      <c r="C115" s="19" t="s">
        <v>120</v>
      </c>
      <c r="D115" s="20">
        <v>3680</v>
      </c>
      <c r="E115" s="19" t="s">
        <v>121</v>
      </c>
      <c r="F115" s="19">
        <v>30278</v>
      </c>
      <c r="G115" s="19" t="s">
        <v>122</v>
      </c>
      <c r="H115" s="19" t="s">
        <v>125</v>
      </c>
      <c r="I115" s="19" t="s">
        <v>11</v>
      </c>
      <c r="J115" s="19">
        <v>5</v>
      </c>
      <c r="K115" s="19">
        <v>0</v>
      </c>
      <c r="L115" s="19" t="s">
        <v>190</v>
      </c>
      <c r="M115" s="20" t="s">
        <v>138</v>
      </c>
      <c r="N115" s="10" t="s">
        <v>175</v>
      </c>
    </row>
    <row r="116" spans="1:14" ht="15" customHeight="1" x14ac:dyDescent="0.3">
      <c r="A116" s="20"/>
      <c r="B116" s="21"/>
      <c r="C116" s="19"/>
      <c r="D116" s="20"/>
      <c r="E116" s="19"/>
      <c r="F116" s="19"/>
      <c r="G116" s="19"/>
      <c r="H116" s="19"/>
      <c r="I116" s="19"/>
      <c r="J116" s="19"/>
      <c r="K116" s="19"/>
      <c r="L116" s="19"/>
      <c r="M116" s="20"/>
      <c r="N116" s="10" t="s">
        <v>176</v>
      </c>
    </row>
    <row r="117" spans="1:14" ht="15" customHeight="1" x14ac:dyDescent="0.3">
      <c r="A117" s="20"/>
      <c r="B117" s="21"/>
      <c r="C117" s="19"/>
      <c r="D117" s="20"/>
      <c r="E117" s="19"/>
      <c r="F117" s="19"/>
      <c r="G117" s="19"/>
      <c r="H117" s="19"/>
      <c r="I117" s="19"/>
      <c r="J117" s="19"/>
      <c r="K117" s="19"/>
      <c r="L117" s="19"/>
      <c r="M117" s="20"/>
      <c r="N117" s="10" t="s">
        <v>174</v>
      </c>
    </row>
    <row r="118" spans="1:14" ht="15" customHeight="1" x14ac:dyDescent="0.3">
      <c r="A118" s="20"/>
      <c r="B118" s="21"/>
      <c r="C118" s="19"/>
      <c r="D118" s="20"/>
      <c r="E118" s="19"/>
      <c r="F118" s="19"/>
      <c r="G118" s="19"/>
      <c r="H118" s="19"/>
      <c r="I118" s="19"/>
      <c r="J118" s="19"/>
      <c r="K118" s="19"/>
      <c r="L118" s="19"/>
      <c r="M118" s="20"/>
      <c r="N118" s="10" t="s">
        <v>177</v>
      </c>
    </row>
    <row r="119" spans="1:14" ht="15" customHeight="1" x14ac:dyDescent="0.3">
      <c r="A119" s="20"/>
      <c r="B119" s="21"/>
      <c r="C119" s="19"/>
      <c r="D119" s="20"/>
      <c r="E119" s="19"/>
      <c r="F119" s="19"/>
      <c r="G119" s="19"/>
      <c r="H119" s="19"/>
      <c r="I119" s="19"/>
      <c r="J119" s="19"/>
      <c r="K119" s="19"/>
      <c r="L119" s="19"/>
      <c r="M119" s="20"/>
      <c r="N119" s="10" t="s">
        <v>178</v>
      </c>
    </row>
    <row r="120" spans="1:14" ht="45" customHeight="1" x14ac:dyDescent="0.3">
      <c r="A120" s="10" t="s">
        <v>84</v>
      </c>
      <c r="B120" s="12">
        <v>10</v>
      </c>
      <c r="C120" s="2" t="s">
        <v>120</v>
      </c>
      <c r="D120" s="10">
        <v>544</v>
      </c>
      <c r="E120" s="2" t="s">
        <v>121</v>
      </c>
      <c r="F120" s="2">
        <v>30278</v>
      </c>
      <c r="G120" s="2" t="s">
        <v>122</v>
      </c>
      <c r="H120" s="2" t="s">
        <v>125</v>
      </c>
      <c r="I120" s="2" t="s">
        <v>11</v>
      </c>
      <c r="J120" s="2">
        <v>0</v>
      </c>
      <c r="K120" s="2">
        <v>0</v>
      </c>
      <c r="M120" s="10" t="s">
        <v>132</v>
      </c>
      <c r="N120" s="2" t="s">
        <v>168</v>
      </c>
    </row>
    <row r="121" spans="1:14" ht="43.2" x14ac:dyDescent="0.3">
      <c r="A121" s="10" t="s">
        <v>85</v>
      </c>
      <c r="B121" s="12">
        <v>3</v>
      </c>
      <c r="C121" s="2" t="s">
        <v>120</v>
      </c>
      <c r="D121" s="10">
        <v>1339</v>
      </c>
      <c r="E121" s="2" t="s">
        <v>121</v>
      </c>
      <c r="F121" s="2">
        <v>30278</v>
      </c>
      <c r="G121" s="2" t="s">
        <v>122</v>
      </c>
      <c r="H121" s="2" t="s">
        <v>125</v>
      </c>
      <c r="I121" s="2" t="s">
        <v>11</v>
      </c>
      <c r="J121" s="2" t="s">
        <v>183</v>
      </c>
      <c r="K121" s="2">
        <v>0</v>
      </c>
      <c r="M121" s="10" t="s">
        <v>191</v>
      </c>
      <c r="N121" s="10" t="s">
        <v>189</v>
      </c>
    </row>
    <row r="122" spans="1:14" ht="43.2" x14ac:dyDescent="0.3">
      <c r="A122" s="10" t="s">
        <v>86</v>
      </c>
      <c r="B122" s="12" t="s">
        <v>127</v>
      </c>
      <c r="C122" s="2" t="s">
        <v>120</v>
      </c>
      <c r="D122" s="10">
        <v>34</v>
      </c>
      <c r="E122" s="2" t="s">
        <v>121</v>
      </c>
      <c r="F122" s="2">
        <v>30278</v>
      </c>
      <c r="G122" s="2" t="s">
        <v>122</v>
      </c>
      <c r="H122" s="2" t="s">
        <v>125</v>
      </c>
      <c r="I122" s="2" t="s">
        <v>11</v>
      </c>
      <c r="J122" s="2">
        <v>0</v>
      </c>
      <c r="K122" s="2">
        <v>0</v>
      </c>
      <c r="M122" s="10" t="s">
        <v>162</v>
      </c>
    </row>
    <row r="123" spans="1:14" ht="43.2" x14ac:dyDescent="0.3">
      <c r="A123" s="10" t="s">
        <v>87</v>
      </c>
      <c r="B123" s="12" t="s">
        <v>127</v>
      </c>
      <c r="C123" s="2" t="s">
        <v>120</v>
      </c>
      <c r="D123" s="10">
        <v>90</v>
      </c>
      <c r="E123" s="2" t="s">
        <v>121</v>
      </c>
      <c r="F123" s="2">
        <v>30278</v>
      </c>
      <c r="G123" s="2" t="s">
        <v>122</v>
      </c>
      <c r="H123" s="2" t="s">
        <v>125</v>
      </c>
      <c r="I123" s="2" t="s">
        <v>11</v>
      </c>
      <c r="J123" s="2">
        <v>0</v>
      </c>
      <c r="K123" s="2">
        <v>0</v>
      </c>
      <c r="M123" s="10" t="s">
        <v>137</v>
      </c>
    </row>
    <row r="124" spans="1:14" ht="43.2" x14ac:dyDescent="0.3">
      <c r="A124" s="10" t="s">
        <v>88</v>
      </c>
      <c r="B124" s="12" t="s">
        <v>127</v>
      </c>
      <c r="C124" s="2" t="s">
        <v>120</v>
      </c>
      <c r="D124" s="10">
        <v>63</v>
      </c>
      <c r="E124" s="2" t="s">
        <v>121</v>
      </c>
      <c r="F124" s="2">
        <v>30278</v>
      </c>
      <c r="G124" s="2" t="s">
        <v>122</v>
      </c>
      <c r="H124" s="2" t="s">
        <v>125</v>
      </c>
      <c r="I124" s="2" t="s">
        <v>11</v>
      </c>
      <c r="J124" s="2">
        <v>0</v>
      </c>
      <c r="K124" s="2">
        <v>0</v>
      </c>
      <c r="M124" s="10" t="s">
        <v>162</v>
      </c>
    </row>
    <row r="125" spans="1:14" ht="43.2" x14ac:dyDescent="0.3">
      <c r="A125" s="10" t="s">
        <v>89</v>
      </c>
      <c r="B125" s="12" t="s">
        <v>127</v>
      </c>
      <c r="C125" s="2" t="s">
        <v>120</v>
      </c>
      <c r="D125" s="10">
        <v>168</v>
      </c>
      <c r="E125" s="2" t="s">
        <v>121</v>
      </c>
      <c r="F125" s="2">
        <v>30278</v>
      </c>
      <c r="G125" s="2" t="s">
        <v>122</v>
      </c>
      <c r="H125" s="2" t="s">
        <v>125</v>
      </c>
      <c r="I125" s="2" t="s">
        <v>11</v>
      </c>
      <c r="J125" s="2">
        <v>0</v>
      </c>
      <c r="K125" s="2">
        <v>0</v>
      </c>
      <c r="M125" s="10" t="s">
        <v>137</v>
      </c>
    </row>
    <row r="126" spans="1:14" ht="43.2" x14ac:dyDescent="0.3">
      <c r="A126" s="10" t="s">
        <v>90</v>
      </c>
      <c r="B126" s="12" t="s">
        <v>127</v>
      </c>
      <c r="C126" s="2" t="s">
        <v>120</v>
      </c>
      <c r="D126" s="10">
        <v>76</v>
      </c>
      <c r="E126" s="2" t="s">
        <v>121</v>
      </c>
      <c r="F126" s="2">
        <v>30278</v>
      </c>
      <c r="G126" s="2" t="s">
        <v>122</v>
      </c>
      <c r="H126" s="2" t="s">
        <v>125</v>
      </c>
      <c r="I126" s="2" t="s">
        <v>11</v>
      </c>
      <c r="J126" s="2">
        <v>0</v>
      </c>
      <c r="K126" s="2">
        <v>0</v>
      </c>
      <c r="M126" s="10" t="s">
        <v>162</v>
      </c>
    </row>
    <row r="127" spans="1:14" ht="43.2" x14ac:dyDescent="0.3">
      <c r="A127" s="10" t="s">
        <v>91</v>
      </c>
      <c r="B127" s="12" t="s">
        <v>127</v>
      </c>
      <c r="C127" s="2" t="s">
        <v>120</v>
      </c>
      <c r="D127" s="10">
        <v>167</v>
      </c>
      <c r="E127" s="2" t="s">
        <v>121</v>
      </c>
      <c r="F127" s="2">
        <v>30278</v>
      </c>
      <c r="G127" s="2" t="s">
        <v>122</v>
      </c>
      <c r="H127" s="2" t="s">
        <v>125</v>
      </c>
      <c r="I127" s="2" t="s">
        <v>11</v>
      </c>
      <c r="J127" s="2">
        <v>0</v>
      </c>
      <c r="K127" s="2">
        <v>0</v>
      </c>
      <c r="M127" s="10" t="s">
        <v>137</v>
      </c>
    </row>
    <row r="128" spans="1:14" ht="43.2" x14ac:dyDescent="0.3">
      <c r="A128" s="10" t="s">
        <v>92</v>
      </c>
      <c r="B128" s="12" t="s">
        <v>127</v>
      </c>
      <c r="C128" s="2" t="s">
        <v>120</v>
      </c>
      <c r="D128" s="10">
        <v>155</v>
      </c>
      <c r="E128" s="2" t="s">
        <v>121</v>
      </c>
      <c r="F128" s="2">
        <v>30278</v>
      </c>
      <c r="G128" s="2" t="s">
        <v>122</v>
      </c>
      <c r="H128" s="2" t="s">
        <v>125</v>
      </c>
      <c r="I128" s="2" t="s">
        <v>11</v>
      </c>
      <c r="J128" s="2">
        <v>0</v>
      </c>
      <c r="K128" s="2">
        <v>0</v>
      </c>
      <c r="M128" s="10" t="s">
        <v>162</v>
      </c>
    </row>
    <row r="129" spans="1:14" ht="43.2" x14ac:dyDescent="0.3">
      <c r="A129" s="10" t="s">
        <v>93</v>
      </c>
      <c r="B129" s="12" t="s">
        <v>127</v>
      </c>
      <c r="C129" s="2" t="s">
        <v>120</v>
      </c>
      <c r="D129" s="10">
        <v>195</v>
      </c>
      <c r="E129" s="2" t="s">
        <v>121</v>
      </c>
      <c r="F129" s="2">
        <v>30278</v>
      </c>
      <c r="G129" s="2" t="s">
        <v>122</v>
      </c>
      <c r="H129" s="2" t="s">
        <v>125</v>
      </c>
      <c r="I129" s="2" t="s">
        <v>11</v>
      </c>
      <c r="J129" s="2">
        <v>0</v>
      </c>
      <c r="K129" s="2">
        <v>0</v>
      </c>
      <c r="M129" s="10" t="s">
        <v>137</v>
      </c>
    </row>
    <row r="130" spans="1:14" ht="43.2" x14ac:dyDescent="0.3">
      <c r="A130" s="10" t="s">
        <v>94</v>
      </c>
      <c r="B130" s="12" t="s">
        <v>127</v>
      </c>
      <c r="C130" s="2" t="s">
        <v>120</v>
      </c>
      <c r="D130" s="10">
        <v>66</v>
      </c>
      <c r="E130" s="2" t="s">
        <v>121</v>
      </c>
      <c r="F130" s="2">
        <v>30278</v>
      </c>
      <c r="G130" s="2" t="s">
        <v>122</v>
      </c>
      <c r="H130" s="2" t="s">
        <v>125</v>
      </c>
      <c r="I130" s="2" t="s">
        <v>11</v>
      </c>
      <c r="J130" s="2">
        <v>0</v>
      </c>
      <c r="K130" s="2">
        <v>0</v>
      </c>
      <c r="M130" s="10" t="s">
        <v>162</v>
      </c>
    </row>
    <row r="131" spans="1:14" ht="43.2" x14ac:dyDescent="0.3">
      <c r="A131" s="10" t="s">
        <v>95</v>
      </c>
      <c r="B131" s="12" t="s">
        <v>127</v>
      </c>
      <c r="C131" s="2" t="s">
        <v>120</v>
      </c>
      <c r="D131" s="10">
        <v>13</v>
      </c>
      <c r="E131" s="2" t="s">
        <v>121</v>
      </c>
      <c r="F131" s="2">
        <v>30278</v>
      </c>
      <c r="G131" s="2" t="s">
        <v>122</v>
      </c>
      <c r="H131" s="2" t="s">
        <v>125</v>
      </c>
      <c r="I131" s="2" t="s">
        <v>11</v>
      </c>
      <c r="J131" s="2">
        <v>0</v>
      </c>
      <c r="K131" s="2">
        <v>0</v>
      </c>
      <c r="M131" s="10" t="s">
        <v>137</v>
      </c>
    </row>
    <row r="132" spans="1:14" ht="43.2" x14ac:dyDescent="0.3">
      <c r="A132" s="10" t="s">
        <v>96</v>
      </c>
      <c r="B132" s="12">
        <v>1</v>
      </c>
      <c r="C132" s="2" t="s">
        <v>120</v>
      </c>
      <c r="D132" s="10">
        <v>1500</v>
      </c>
      <c r="E132" s="2" t="s">
        <v>121</v>
      </c>
      <c r="F132" s="2">
        <v>30278</v>
      </c>
      <c r="G132" s="2" t="s">
        <v>122</v>
      </c>
      <c r="H132" s="2" t="s">
        <v>125</v>
      </c>
      <c r="I132" s="2" t="s">
        <v>11</v>
      </c>
      <c r="M132" s="10" t="s">
        <v>164</v>
      </c>
    </row>
    <row r="133" spans="1:14" ht="43.2" x14ac:dyDescent="0.3">
      <c r="A133" s="10" t="s">
        <v>97</v>
      </c>
      <c r="B133" s="12">
        <v>1</v>
      </c>
      <c r="C133" s="2" t="s">
        <v>120</v>
      </c>
      <c r="D133" s="10">
        <v>997</v>
      </c>
      <c r="E133" s="2" t="s">
        <v>121</v>
      </c>
      <c r="F133" s="2">
        <v>30278</v>
      </c>
      <c r="G133" s="2" t="s">
        <v>122</v>
      </c>
      <c r="H133" s="2" t="s">
        <v>125</v>
      </c>
      <c r="I133" s="2" t="s">
        <v>11</v>
      </c>
      <c r="M133" s="10" t="s">
        <v>140</v>
      </c>
    </row>
    <row r="134" spans="1:14" ht="43.2" x14ac:dyDescent="0.3">
      <c r="A134" s="10" t="s">
        <v>98</v>
      </c>
      <c r="B134" s="12">
        <v>1</v>
      </c>
      <c r="C134" s="2" t="s">
        <v>120</v>
      </c>
      <c r="D134" s="10">
        <v>1347</v>
      </c>
      <c r="E134" s="2" t="s">
        <v>121</v>
      </c>
      <c r="F134" s="2">
        <v>30278</v>
      </c>
      <c r="G134" s="2" t="s">
        <v>122</v>
      </c>
      <c r="H134" s="2" t="s">
        <v>125</v>
      </c>
      <c r="I134" s="2" t="s">
        <v>11</v>
      </c>
      <c r="M134" s="10" t="s">
        <v>164</v>
      </c>
      <c r="N134" s="2" t="s">
        <v>159</v>
      </c>
    </row>
    <row r="135" spans="1:14" ht="43.2" x14ac:dyDescent="0.3">
      <c r="A135" s="10" t="s">
        <v>99</v>
      </c>
      <c r="B135" s="12">
        <v>1</v>
      </c>
      <c r="C135" s="2" t="s">
        <v>120</v>
      </c>
      <c r="D135" s="10">
        <v>335</v>
      </c>
      <c r="E135" s="2" t="s">
        <v>121</v>
      </c>
      <c r="F135" s="2">
        <v>30278</v>
      </c>
      <c r="G135" s="2" t="s">
        <v>122</v>
      </c>
      <c r="H135" s="2" t="s">
        <v>125</v>
      </c>
      <c r="I135" s="2" t="s">
        <v>11</v>
      </c>
      <c r="M135" s="10" t="s">
        <v>140</v>
      </c>
    </row>
    <row r="136" spans="1:14" ht="43.2" x14ac:dyDescent="0.3">
      <c r="A136" s="10" t="s">
        <v>100</v>
      </c>
      <c r="B136" s="12">
        <v>1</v>
      </c>
      <c r="C136" s="2" t="s">
        <v>120</v>
      </c>
      <c r="D136" s="10">
        <v>1468</v>
      </c>
      <c r="E136" s="2" t="s">
        <v>121</v>
      </c>
      <c r="F136" s="2">
        <v>30278</v>
      </c>
      <c r="G136" s="2" t="s">
        <v>122</v>
      </c>
      <c r="H136" s="2" t="s">
        <v>125</v>
      </c>
      <c r="I136" s="2" t="s">
        <v>11</v>
      </c>
      <c r="M136" s="10" t="s">
        <v>164</v>
      </c>
    </row>
    <row r="137" spans="1:14" ht="43.2" x14ac:dyDescent="0.3">
      <c r="A137" s="10" t="s">
        <v>101</v>
      </c>
      <c r="B137" s="12">
        <v>1</v>
      </c>
      <c r="C137" s="2" t="s">
        <v>120</v>
      </c>
      <c r="D137" s="10">
        <v>359</v>
      </c>
      <c r="E137" s="2" t="s">
        <v>121</v>
      </c>
      <c r="F137" s="2">
        <v>30278</v>
      </c>
      <c r="G137" s="2" t="s">
        <v>122</v>
      </c>
      <c r="H137" s="2" t="s">
        <v>125</v>
      </c>
      <c r="I137" s="2" t="s">
        <v>11</v>
      </c>
      <c r="M137" s="10" t="s">
        <v>140</v>
      </c>
    </row>
    <row r="138" spans="1:14" ht="43.2" x14ac:dyDescent="0.3">
      <c r="A138" s="10" t="s">
        <v>102</v>
      </c>
      <c r="B138" s="12">
        <v>1</v>
      </c>
      <c r="C138" s="2" t="s">
        <v>120</v>
      </c>
      <c r="D138" s="10">
        <v>2541</v>
      </c>
      <c r="E138" s="2" t="s">
        <v>121</v>
      </c>
      <c r="F138" s="2">
        <v>30278</v>
      </c>
      <c r="G138" s="2" t="s">
        <v>122</v>
      </c>
      <c r="H138" s="2" t="s">
        <v>125</v>
      </c>
      <c r="I138" s="2" t="s">
        <v>11</v>
      </c>
      <c r="M138" s="10" t="s">
        <v>164</v>
      </c>
    </row>
    <row r="139" spans="1:14" ht="43.2" x14ac:dyDescent="0.3">
      <c r="A139" s="10" t="s">
        <v>103</v>
      </c>
      <c r="B139" s="12">
        <v>1</v>
      </c>
      <c r="C139" s="2" t="s">
        <v>120</v>
      </c>
      <c r="D139" s="10">
        <v>947</v>
      </c>
      <c r="E139" s="2" t="s">
        <v>121</v>
      </c>
      <c r="F139" s="2">
        <v>30278</v>
      </c>
      <c r="G139" s="2" t="s">
        <v>122</v>
      </c>
      <c r="H139" s="2" t="s">
        <v>125</v>
      </c>
      <c r="I139" s="2" t="s">
        <v>11</v>
      </c>
      <c r="M139" s="10" t="s">
        <v>140</v>
      </c>
    </row>
    <row r="140" spans="1:14" ht="43.2" x14ac:dyDescent="0.3">
      <c r="A140" s="10" t="s">
        <v>104</v>
      </c>
      <c r="B140" s="12">
        <v>1</v>
      </c>
      <c r="C140" s="2" t="s">
        <v>120</v>
      </c>
      <c r="D140" s="10">
        <v>1495</v>
      </c>
      <c r="E140" s="2" t="s">
        <v>121</v>
      </c>
      <c r="F140" s="2">
        <v>30278</v>
      </c>
      <c r="G140" s="2" t="s">
        <v>122</v>
      </c>
      <c r="H140" s="2" t="s">
        <v>125</v>
      </c>
      <c r="I140" s="2" t="s">
        <v>11</v>
      </c>
      <c r="J140" s="2">
        <v>0</v>
      </c>
      <c r="K140" s="2">
        <v>0</v>
      </c>
      <c r="M140" s="10" t="s">
        <v>164</v>
      </c>
      <c r="N140" s="10" t="s">
        <v>149</v>
      </c>
    </row>
    <row r="141" spans="1:14" ht="43.2" x14ac:dyDescent="0.3">
      <c r="A141" s="10" t="s">
        <v>105</v>
      </c>
      <c r="B141" s="12">
        <v>1</v>
      </c>
      <c r="C141" s="2" t="s">
        <v>120</v>
      </c>
      <c r="D141" s="10">
        <v>587</v>
      </c>
      <c r="E141" s="2" t="s">
        <v>121</v>
      </c>
      <c r="F141" s="2">
        <v>30278</v>
      </c>
      <c r="G141" s="2" t="s">
        <v>122</v>
      </c>
      <c r="H141" s="2" t="s">
        <v>125</v>
      </c>
      <c r="I141" s="2" t="s">
        <v>11</v>
      </c>
      <c r="M141" s="10" t="s">
        <v>140</v>
      </c>
    </row>
    <row r="142" spans="1:14" ht="43.2" x14ac:dyDescent="0.3">
      <c r="A142" s="10" t="s">
        <v>106</v>
      </c>
      <c r="B142" s="12">
        <v>1</v>
      </c>
      <c r="C142" s="2" t="s">
        <v>120</v>
      </c>
      <c r="D142" s="10">
        <v>412</v>
      </c>
      <c r="E142" s="2" t="s">
        <v>121</v>
      </c>
      <c r="F142" s="2">
        <v>30278</v>
      </c>
      <c r="G142" s="2" t="s">
        <v>122</v>
      </c>
      <c r="H142" s="2" t="s">
        <v>125</v>
      </c>
      <c r="I142" s="2" t="s">
        <v>11</v>
      </c>
      <c r="J142" s="2">
        <v>0</v>
      </c>
      <c r="K142" s="2">
        <v>0</v>
      </c>
      <c r="M142" s="10" t="s">
        <v>164</v>
      </c>
      <c r="N142" s="10" t="s">
        <v>149</v>
      </c>
    </row>
    <row r="143" spans="1:14" ht="43.2" x14ac:dyDescent="0.3">
      <c r="A143" s="10" t="s">
        <v>107</v>
      </c>
      <c r="B143" s="12">
        <v>1</v>
      </c>
      <c r="C143" s="2" t="s">
        <v>120</v>
      </c>
      <c r="D143" s="10">
        <v>183</v>
      </c>
      <c r="E143" s="2" t="s">
        <v>121</v>
      </c>
      <c r="F143" s="2">
        <v>30278</v>
      </c>
      <c r="G143" s="2" t="s">
        <v>122</v>
      </c>
      <c r="H143" s="2" t="s">
        <v>125</v>
      </c>
      <c r="I143" s="2" t="s">
        <v>11</v>
      </c>
      <c r="M143" s="10" t="s">
        <v>140</v>
      </c>
    </row>
    <row r="144" spans="1:14" ht="43.2" x14ac:dyDescent="0.3">
      <c r="A144" s="10" t="s">
        <v>108</v>
      </c>
      <c r="B144" s="12">
        <v>1</v>
      </c>
      <c r="C144" s="2" t="s">
        <v>120</v>
      </c>
      <c r="D144" s="10">
        <v>153</v>
      </c>
      <c r="E144" s="2" t="s">
        <v>121</v>
      </c>
      <c r="F144" s="2">
        <v>30278</v>
      </c>
      <c r="G144" s="2" t="s">
        <v>122</v>
      </c>
      <c r="H144" s="2" t="s">
        <v>125</v>
      </c>
      <c r="I144" s="2" t="s">
        <v>11</v>
      </c>
      <c r="J144" s="2">
        <v>0</v>
      </c>
      <c r="K144" s="2">
        <v>0</v>
      </c>
      <c r="M144" s="10" t="s">
        <v>164</v>
      </c>
      <c r="N144" s="10" t="s">
        <v>149</v>
      </c>
    </row>
    <row r="145" spans="1:14" ht="43.2" x14ac:dyDescent="0.3">
      <c r="A145" s="10" t="s">
        <v>109</v>
      </c>
      <c r="B145" s="12">
        <v>1</v>
      </c>
      <c r="C145" s="2" t="s">
        <v>120</v>
      </c>
      <c r="D145" s="10">
        <v>335</v>
      </c>
      <c r="E145" s="2" t="s">
        <v>121</v>
      </c>
      <c r="F145" s="2">
        <v>30278</v>
      </c>
      <c r="G145" s="2" t="s">
        <v>122</v>
      </c>
      <c r="H145" s="2" t="s">
        <v>125</v>
      </c>
      <c r="I145" s="2" t="s">
        <v>11</v>
      </c>
      <c r="M145" s="10" t="s">
        <v>140</v>
      </c>
    </row>
    <row r="146" spans="1:14" ht="43.2" x14ac:dyDescent="0.3">
      <c r="A146" s="10" t="s">
        <v>110</v>
      </c>
      <c r="B146" s="12">
        <v>1</v>
      </c>
      <c r="C146" s="2" t="s">
        <v>120</v>
      </c>
      <c r="D146" s="10">
        <v>5736</v>
      </c>
      <c r="E146" s="2" t="s">
        <v>121</v>
      </c>
      <c r="F146" s="2">
        <v>30278</v>
      </c>
      <c r="G146" s="2" t="s">
        <v>122</v>
      </c>
      <c r="H146" s="2" t="s">
        <v>125</v>
      </c>
      <c r="I146" s="2" t="s">
        <v>11</v>
      </c>
      <c r="J146" s="2">
        <v>1</v>
      </c>
      <c r="K146" s="2">
        <v>0</v>
      </c>
      <c r="M146" s="10" t="s">
        <v>164</v>
      </c>
      <c r="N146" s="10" t="s">
        <v>149</v>
      </c>
    </row>
    <row r="147" spans="1:14" ht="43.2" x14ac:dyDescent="0.3">
      <c r="A147" s="10" t="s">
        <v>111</v>
      </c>
      <c r="B147" s="12">
        <v>1</v>
      </c>
      <c r="C147" s="2" t="s">
        <v>120</v>
      </c>
      <c r="D147" s="10">
        <v>804</v>
      </c>
      <c r="E147" s="2" t="s">
        <v>121</v>
      </c>
      <c r="F147" s="2">
        <v>30278</v>
      </c>
      <c r="G147" s="2" t="s">
        <v>122</v>
      </c>
      <c r="H147" s="2" t="s">
        <v>125</v>
      </c>
      <c r="I147" s="2" t="s">
        <v>11</v>
      </c>
      <c r="M147" s="10" t="s">
        <v>164</v>
      </c>
    </row>
    <row r="148" spans="1:14" ht="43.2" x14ac:dyDescent="0.3">
      <c r="A148" s="10" t="s">
        <v>112</v>
      </c>
      <c r="B148" s="12">
        <v>1</v>
      </c>
      <c r="C148" s="2" t="s">
        <v>120</v>
      </c>
      <c r="D148" s="10">
        <v>138</v>
      </c>
      <c r="E148" s="2" t="s">
        <v>121</v>
      </c>
      <c r="F148" s="2">
        <v>30278</v>
      </c>
      <c r="G148" s="2" t="s">
        <v>122</v>
      </c>
      <c r="H148" s="2" t="s">
        <v>125</v>
      </c>
      <c r="I148" s="2" t="s">
        <v>11</v>
      </c>
      <c r="M148" s="10" t="s">
        <v>140</v>
      </c>
    </row>
    <row r="149" spans="1:14" ht="43.2" x14ac:dyDescent="0.3">
      <c r="A149" s="10" t="s">
        <v>113</v>
      </c>
      <c r="B149" s="12">
        <v>1</v>
      </c>
      <c r="C149" s="2" t="s">
        <v>120</v>
      </c>
      <c r="D149" s="10">
        <v>1210</v>
      </c>
      <c r="E149" s="2" t="s">
        <v>121</v>
      </c>
      <c r="F149" s="2">
        <v>30278</v>
      </c>
      <c r="G149" s="2" t="s">
        <v>122</v>
      </c>
      <c r="H149" s="2" t="s">
        <v>125</v>
      </c>
      <c r="I149" s="2" t="s">
        <v>11</v>
      </c>
      <c r="M149" s="10" t="s">
        <v>140</v>
      </c>
    </row>
    <row r="150" spans="1:14" ht="43.2" x14ac:dyDescent="0.3">
      <c r="A150" s="10" t="s">
        <v>114</v>
      </c>
      <c r="B150" s="12">
        <v>8</v>
      </c>
      <c r="C150" s="2" t="s">
        <v>120</v>
      </c>
      <c r="D150" s="10">
        <v>109</v>
      </c>
      <c r="E150" s="2" t="s">
        <v>121</v>
      </c>
      <c r="F150" s="2">
        <v>30278</v>
      </c>
      <c r="G150" s="2" t="s">
        <v>122</v>
      </c>
      <c r="H150" s="2" t="s">
        <v>125</v>
      </c>
      <c r="I150" s="2" t="s">
        <v>11</v>
      </c>
      <c r="J150" s="2">
        <v>0</v>
      </c>
      <c r="K150" s="2">
        <v>0</v>
      </c>
      <c r="L150" s="2" t="s">
        <v>147</v>
      </c>
      <c r="M150" s="10" t="s">
        <v>141</v>
      </c>
      <c r="N150" s="2" t="s">
        <v>184</v>
      </c>
    </row>
    <row r="151" spans="1:14" ht="43.2" x14ac:dyDescent="0.3">
      <c r="A151" s="10" t="s">
        <v>115</v>
      </c>
      <c r="B151" s="12">
        <v>7</v>
      </c>
      <c r="C151" s="2" t="s">
        <v>120</v>
      </c>
      <c r="D151" s="10">
        <v>14</v>
      </c>
      <c r="E151" s="2" t="s">
        <v>121</v>
      </c>
      <c r="F151" s="2">
        <v>30278</v>
      </c>
      <c r="G151" s="2" t="s">
        <v>122</v>
      </c>
      <c r="H151" s="2" t="s">
        <v>125</v>
      </c>
      <c r="I151" s="2" t="s">
        <v>11</v>
      </c>
      <c r="J151" s="2">
        <v>0</v>
      </c>
      <c r="K151" s="2">
        <v>0</v>
      </c>
      <c r="L151" s="2" t="s">
        <v>146</v>
      </c>
      <c r="M151" s="10" t="s">
        <v>136</v>
      </c>
      <c r="N151" s="2" t="s">
        <v>185</v>
      </c>
    </row>
    <row r="152" spans="1:14" ht="43.2" x14ac:dyDescent="0.3">
      <c r="A152" s="10" t="s">
        <v>116</v>
      </c>
      <c r="B152" s="12">
        <v>8</v>
      </c>
      <c r="C152" s="2" t="s">
        <v>120</v>
      </c>
      <c r="D152" s="10">
        <v>1224</v>
      </c>
      <c r="E152" s="2" t="s">
        <v>121</v>
      </c>
      <c r="F152" s="2">
        <v>30278</v>
      </c>
      <c r="G152" s="2" t="s">
        <v>122</v>
      </c>
      <c r="H152" s="2" t="s">
        <v>125</v>
      </c>
      <c r="I152" s="2" t="s">
        <v>11</v>
      </c>
      <c r="J152" s="2">
        <v>1</v>
      </c>
      <c r="K152" s="2">
        <v>0</v>
      </c>
      <c r="L152" s="2" t="s">
        <v>147</v>
      </c>
      <c r="M152" s="10" t="s">
        <v>141</v>
      </c>
      <c r="N152" s="2" t="s">
        <v>184</v>
      </c>
    </row>
    <row r="153" spans="1:14" ht="43.2" x14ac:dyDescent="0.3">
      <c r="A153" s="10" t="s">
        <v>117</v>
      </c>
      <c r="B153" s="12">
        <v>7</v>
      </c>
      <c r="C153" s="2" t="s">
        <v>120</v>
      </c>
      <c r="D153" s="10">
        <v>980</v>
      </c>
      <c r="E153" s="2" t="s">
        <v>121</v>
      </c>
      <c r="F153" s="2">
        <v>30278</v>
      </c>
      <c r="G153" s="2" t="s">
        <v>122</v>
      </c>
      <c r="H153" s="2" t="s">
        <v>125</v>
      </c>
      <c r="I153" s="2" t="s">
        <v>11</v>
      </c>
      <c r="J153" s="2">
        <v>0</v>
      </c>
      <c r="K153" s="2">
        <v>0</v>
      </c>
      <c r="L153" s="2" t="s">
        <v>146</v>
      </c>
      <c r="M153" s="10" t="s">
        <v>136</v>
      </c>
      <c r="N153" s="2" t="s">
        <v>185</v>
      </c>
    </row>
    <row r="154" spans="1:14" ht="43.2" x14ac:dyDescent="0.3">
      <c r="A154" s="10" t="s">
        <v>118</v>
      </c>
      <c r="B154" s="12">
        <v>8</v>
      </c>
      <c r="C154" s="2" t="s">
        <v>120</v>
      </c>
      <c r="D154" s="10">
        <v>1193</v>
      </c>
      <c r="E154" s="2" t="s">
        <v>121</v>
      </c>
      <c r="F154" s="2">
        <v>30278</v>
      </c>
      <c r="G154" s="2" t="s">
        <v>122</v>
      </c>
      <c r="H154" s="2" t="s">
        <v>125</v>
      </c>
      <c r="I154" s="2" t="s">
        <v>11</v>
      </c>
      <c r="J154" s="2">
        <v>1</v>
      </c>
      <c r="K154" s="2">
        <v>0</v>
      </c>
      <c r="L154" s="2" t="s">
        <v>147</v>
      </c>
      <c r="M154" s="10" t="s">
        <v>141</v>
      </c>
      <c r="N154" s="2" t="s">
        <v>184</v>
      </c>
    </row>
    <row r="155" spans="1:14" ht="43.2" x14ac:dyDescent="0.3">
      <c r="A155" s="10" t="s">
        <v>119</v>
      </c>
      <c r="B155" s="12">
        <v>7</v>
      </c>
      <c r="C155" s="2" t="s">
        <v>120</v>
      </c>
      <c r="D155" s="10">
        <v>1471</v>
      </c>
      <c r="E155" s="2" t="s">
        <v>121</v>
      </c>
      <c r="F155" s="2">
        <v>30278</v>
      </c>
      <c r="G155" s="2" t="s">
        <v>122</v>
      </c>
      <c r="H155" s="2" t="s">
        <v>125</v>
      </c>
      <c r="I155" s="2" t="s">
        <v>11</v>
      </c>
      <c r="J155" s="2">
        <v>1</v>
      </c>
      <c r="K155" s="2">
        <v>0</v>
      </c>
      <c r="L155" s="2" t="s">
        <v>146</v>
      </c>
      <c r="M155" s="10" t="s">
        <v>136</v>
      </c>
      <c r="N155" s="2" t="s">
        <v>185</v>
      </c>
    </row>
  </sheetData>
  <autoFilter ref="A1:N156" xr:uid="{00000000-0001-0000-0300-000000000000}"/>
  <mergeCells count="368">
    <mergeCell ref="G2:G6"/>
    <mergeCell ref="H2:H6"/>
    <mergeCell ref="I2:I6"/>
    <mergeCell ref="J2:J6"/>
    <mergeCell ref="G8:G11"/>
    <mergeCell ref="H8:H11"/>
    <mergeCell ref="I8:I11"/>
    <mergeCell ref="M2:M6"/>
    <mergeCell ref="M8:M11"/>
    <mergeCell ref="M12:M17"/>
    <mergeCell ref="M29:M37"/>
    <mergeCell ref="L2:L6"/>
    <mergeCell ref="L8:L11"/>
    <mergeCell ref="K2:K6"/>
    <mergeCell ref="J8:J11"/>
    <mergeCell ref="K8:K11"/>
    <mergeCell ref="A2:A6"/>
    <mergeCell ref="B2:B6"/>
    <mergeCell ref="C2:C6"/>
    <mergeCell ref="B24:B25"/>
    <mergeCell ref="C24:C25"/>
    <mergeCell ref="D24:D25"/>
    <mergeCell ref="E24:E25"/>
    <mergeCell ref="F24:F25"/>
    <mergeCell ref="A8:A11"/>
    <mergeCell ref="B8:B11"/>
    <mergeCell ref="C8:C11"/>
    <mergeCell ref="D8:D11"/>
    <mergeCell ref="E8:E11"/>
    <mergeCell ref="F8:F11"/>
    <mergeCell ref="D2:D6"/>
    <mergeCell ref="E2:E6"/>
    <mergeCell ref="A24:A25"/>
    <mergeCell ref="A12:A17"/>
    <mergeCell ref="B12:B17"/>
    <mergeCell ref="F2:F6"/>
    <mergeCell ref="K12:K17"/>
    <mergeCell ref="L12:L17"/>
    <mergeCell ref="C12:C17"/>
    <mergeCell ref="D12:D17"/>
    <mergeCell ref="E12:E17"/>
    <mergeCell ref="F12:F17"/>
    <mergeCell ref="F29:F37"/>
    <mergeCell ref="G24:G25"/>
    <mergeCell ref="H24:H25"/>
    <mergeCell ref="I24:I25"/>
    <mergeCell ref="J18:J20"/>
    <mergeCell ref="C29:C37"/>
    <mergeCell ref="D29:D37"/>
    <mergeCell ref="E29:E37"/>
    <mergeCell ref="G12:G17"/>
    <mergeCell ref="H12:H17"/>
    <mergeCell ref="I12:I17"/>
    <mergeCell ref="J12:J17"/>
    <mergeCell ref="J24:J25"/>
    <mergeCell ref="K24:K25"/>
    <mergeCell ref="H29:H37"/>
    <mergeCell ref="I29:I37"/>
    <mergeCell ref="L24:L25"/>
    <mergeCell ref="N40:N41"/>
    <mergeCell ref="J29:J37"/>
    <mergeCell ref="K29:K37"/>
    <mergeCell ref="L29:L37"/>
    <mergeCell ref="A40:A41"/>
    <mergeCell ref="B40:B41"/>
    <mergeCell ref="G40:G41"/>
    <mergeCell ref="H40:H41"/>
    <mergeCell ref="I40:I41"/>
    <mergeCell ref="J40:J41"/>
    <mergeCell ref="K40:K41"/>
    <mergeCell ref="L40:L41"/>
    <mergeCell ref="C40:C41"/>
    <mergeCell ref="D40:D41"/>
    <mergeCell ref="E40:E41"/>
    <mergeCell ref="F40:F41"/>
    <mergeCell ref="A29:A37"/>
    <mergeCell ref="B29:B37"/>
    <mergeCell ref="G29:G37"/>
    <mergeCell ref="J42:J43"/>
    <mergeCell ref="K42:K43"/>
    <mergeCell ref="L42:L43"/>
    <mergeCell ref="N42:N43"/>
    <mergeCell ref="A42:A43"/>
    <mergeCell ref="B42:B43"/>
    <mergeCell ref="G42:G43"/>
    <mergeCell ref="H42:H43"/>
    <mergeCell ref="I42:I43"/>
    <mergeCell ref="C42:C43"/>
    <mergeCell ref="D42:D43"/>
    <mergeCell ref="E42:E43"/>
    <mergeCell ref="F42:F43"/>
    <mergeCell ref="J44:J45"/>
    <mergeCell ref="K44:K45"/>
    <mergeCell ref="L44:L45"/>
    <mergeCell ref="N44:N45"/>
    <mergeCell ref="A46:A47"/>
    <mergeCell ref="B46:B47"/>
    <mergeCell ref="G46:G47"/>
    <mergeCell ref="H46:H47"/>
    <mergeCell ref="I46:I47"/>
    <mergeCell ref="J46:J47"/>
    <mergeCell ref="K46:K47"/>
    <mergeCell ref="L46:L47"/>
    <mergeCell ref="N46:N47"/>
    <mergeCell ref="C44:C45"/>
    <mergeCell ref="D44:D45"/>
    <mergeCell ref="D46:D47"/>
    <mergeCell ref="A44:A45"/>
    <mergeCell ref="B44:B45"/>
    <mergeCell ref="G44:G45"/>
    <mergeCell ref="H44:H45"/>
    <mergeCell ref="I44:I45"/>
    <mergeCell ref="E44:E45"/>
    <mergeCell ref="F44:F45"/>
    <mergeCell ref="E46:E47"/>
    <mergeCell ref="A52:A53"/>
    <mergeCell ref="B52:B53"/>
    <mergeCell ref="G52:G53"/>
    <mergeCell ref="H52:H53"/>
    <mergeCell ref="I52:I53"/>
    <mergeCell ref="J48:J49"/>
    <mergeCell ref="K48:K49"/>
    <mergeCell ref="L48:L49"/>
    <mergeCell ref="N48:N49"/>
    <mergeCell ref="A50:A51"/>
    <mergeCell ref="B50:B51"/>
    <mergeCell ref="G50:G51"/>
    <mergeCell ref="H50:H51"/>
    <mergeCell ref="I50:I51"/>
    <mergeCell ref="J50:J51"/>
    <mergeCell ref="K50:K51"/>
    <mergeCell ref="L50:L51"/>
    <mergeCell ref="N50:N51"/>
    <mergeCell ref="D48:D49"/>
    <mergeCell ref="D50:D51"/>
    <mergeCell ref="A48:A49"/>
    <mergeCell ref="B48:B49"/>
    <mergeCell ref="G48:G49"/>
    <mergeCell ref="H48:H49"/>
    <mergeCell ref="A54:A55"/>
    <mergeCell ref="B54:B55"/>
    <mergeCell ref="G54:G55"/>
    <mergeCell ref="H54:H55"/>
    <mergeCell ref="I54:I55"/>
    <mergeCell ref="J54:J55"/>
    <mergeCell ref="K54:K55"/>
    <mergeCell ref="L54:L55"/>
    <mergeCell ref="N54:N55"/>
    <mergeCell ref="D54:D55"/>
    <mergeCell ref="K58:K59"/>
    <mergeCell ref="C58:C59"/>
    <mergeCell ref="D58:D59"/>
    <mergeCell ref="E58:E59"/>
    <mergeCell ref="F58:F59"/>
    <mergeCell ref="G58:G59"/>
    <mergeCell ref="H58:H59"/>
    <mergeCell ref="I58:I59"/>
    <mergeCell ref="J58:J59"/>
    <mergeCell ref="E48:E49"/>
    <mergeCell ref="E50:E51"/>
    <mergeCell ref="E52:E53"/>
    <mergeCell ref="E54:E55"/>
    <mergeCell ref="C46:C47"/>
    <mergeCell ref="C48:C49"/>
    <mergeCell ref="C50:C51"/>
    <mergeCell ref="C52:C53"/>
    <mergeCell ref="C54:C55"/>
    <mergeCell ref="D52:D53"/>
    <mergeCell ref="F46:F47"/>
    <mergeCell ref="F48:F49"/>
    <mergeCell ref="F50:F51"/>
    <mergeCell ref="F52:F53"/>
    <mergeCell ref="F54:F55"/>
    <mergeCell ref="J52:J53"/>
    <mergeCell ref="K52:K53"/>
    <mergeCell ref="L52:L53"/>
    <mergeCell ref="N52:N53"/>
    <mergeCell ref="I48:I49"/>
    <mergeCell ref="K67:K68"/>
    <mergeCell ref="N67:N68"/>
    <mergeCell ref="N58:N59"/>
    <mergeCell ref="F67:F68"/>
    <mergeCell ref="G67:G68"/>
    <mergeCell ref="H67:H68"/>
    <mergeCell ref="I67:I68"/>
    <mergeCell ref="J67:J68"/>
    <mergeCell ref="A67:A68"/>
    <mergeCell ref="B67:B68"/>
    <mergeCell ref="C67:C68"/>
    <mergeCell ref="D67:D68"/>
    <mergeCell ref="E67:E68"/>
    <mergeCell ref="A62:A63"/>
    <mergeCell ref="B62:B63"/>
    <mergeCell ref="C62:C63"/>
    <mergeCell ref="D62:D63"/>
    <mergeCell ref="E62:E63"/>
    <mergeCell ref="I62:I63"/>
    <mergeCell ref="J62:J63"/>
    <mergeCell ref="K62:K63"/>
    <mergeCell ref="N62:N63"/>
    <mergeCell ref="A58:A59"/>
    <mergeCell ref="B58:B59"/>
    <mergeCell ref="K72:K73"/>
    <mergeCell ref="N72:N73"/>
    <mergeCell ref="K69:K70"/>
    <mergeCell ref="L69:L70"/>
    <mergeCell ref="M69:M70"/>
    <mergeCell ref="A69:A70"/>
    <mergeCell ref="B69:B70"/>
    <mergeCell ref="C69:C70"/>
    <mergeCell ref="D69:D70"/>
    <mergeCell ref="E69:E70"/>
    <mergeCell ref="A72:A73"/>
    <mergeCell ref="B72:B73"/>
    <mergeCell ref="C72:C73"/>
    <mergeCell ref="D72:D73"/>
    <mergeCell ref="E72:E73"/>
    <mergeCell ref="F72:F73"/>
    <mergeCell ref="G72:G73"/>
    <mergeCell ref="H72:H73"/>
    <mergeCell ref="I72:I73"/>
    <mergeCell ref="K77:K78"/>
    <mergeCell ref="N77:N78"/>
    <mergeCell ref="K74:K75"/>
    <mergeCell ref="L74:L75"/>
    <mergeCell ref="M74:M75"/>
    <mergeCell ref="F74:F75"/>
    <mergeCell ref="G74:G75"/>
    <mergeCell ref="H74:H75"/>
    <mergeCell ref="A74:A75"/>
    <mergeCell ref="B74:B75"/>
    <mergeCell ref="C74:C75"/>
    <mergeCell ref="D74:D75"/>
    <mergeCell ref="E74:E75"/>
    <mergeCell ref="J80:J81"/>
    <mergeCell ref="A80:A81"/>
    <mergeCell ref="B80:B81"/>
    <mergeCell ref="C80:C81"/>
    <mergeCell ref="D80:D81"/>
    <mergeCell ref="E80:E81"/>
    <mergeCell ref="A77:A78"/>
    <mergeCell ref="B77:B78"/>
    <mergeCell ref="C77:C78"/>
    <mergeCell ref="D77:D78"/>
    <mergeCell ref="E77:E78"/>
    <mergeCell ref="F77:F78"/>
    <mergeCell ref="G77:G78"/>
    <mergeCell ref="H77:H78"/>
    <mergeCell ref="I77:I78"/>
    <mergeCell ref="J77:J78"/>
    <mergeCell ref="A115:A119"/>
    <mergeCell ref="B115:B119"/>
    <mergeCell ref="C115:C119"/>
    <mergeCell ref="D115:D119"/>
    <mergeCell ref="E115:E119"/>
    <mergeCell ref="F80:F81"/>
    <mergeCell ref="G80:G81"/>
    <mergeCell ref="H80:H81"/>
    <mergeCell ref="I80:I81"/>
    <mergeCell ref="I108:I110"/>
    <mergeCell ref="M108:M110"/>
    <mergeCell ref="K115:K119"/>
    <mergeCell ref="M115:M119"/>
    <mergeCell ref="L115:L119"/>
    <mergeCell ref="J112:J113"/>
    <mergeCell ref="F115:F119"/>
    <mergeCell ref="G115:G119"/>
    <mergeCell ref="I115:I119"/>
    <mergeCell ref="H115:H119"/>
    <mergeCell ref="F112:F113"/>
    <mergeCell ref="G112:G113"/>
    <mergeCell ref="H112:H113"/>
    <mergeCell ref="I112:I113"/>
    <mergeCell ref="C88:C89"/>
    <mergeCell ref="D88:D89"/>
    <mergeCell ref="N92:N93"/>
    <mergeCell ref="N84:N85"/>
    <mergeCell ref="N88:N89"/>
    <mergeCell ref="I92:I93"/>
    <mergeCell ref="J92:J93"/>
    <mergeCell ref="K92:K93"/>
    <mergeCell ref="L92:L93"/>
    <mergeCell ref="A84:A85"/>
    <mergeCell ref="B84:B85"/>
    <mergeCell ref="A92:A93"/>
    <mergeCell ref="B92:B93"/>
    <mergeCell ref="C92:C93"/>
    <mergeCell ref="J88:J89"/>
    <mergeCell ref="K88:K89"/>
    <mergeCell ref="L88:L89"/>
    <mergeCell ref="A88:A89"/>
    <mergeCell ref="B88:B89"/>
    <mergeCell ref="E88:E89"/>
    <mergeCell ref="F88:F89"/>
    <mergeCell ref="G88:G89"/>
    <mergeCell ref="H88:H89"/>
    <mergeCell ref="I88:I89"/>
    <mergeCell ref="C84:C85"/>
    <mergeCell ref="D84:D85"/>
    <mergeCell ref="E84:E85"/>
    <mergeCell ref="F84:F85"/>
    <mergeCell ref="G84:G85"/>
    <mergeCell ref="H84:H85"/>
    <mergeCell ref="I84:I85"/>
    <mergeCell ref="J84:J85"/>
    <mergeCell ref="K84:K85"/>
    <mergeCell ref="A96:A97"/>
    <mergeCell ref="B96:B97"/>
    <mergeCell ref="C96:C97"/>
    <mergeCell ref="D96:D97"/>
    <mergeCell ref="E96:E97"/>
    <mergeCell ref="F96:F97"/>
    <mergeCell ref="G96:G97"/>
    <mergeCell ref="H96:H97"/>
    <mergeCell ref="I96:I97"/>
    <mergeCell ref="I74:I75"/>
    <mergeCell ref="J74:J75"/>
    <mergeCell ref="F69:F70"/>
    <mergeCell ref="G69:G70"/>
    <mergeCell ref="H69:H70"/>
    <mergeCell ref="I69:I70"/>
    <mergeCell ref="J69:J70"/>
    <mergeCell ref="F62:F63"/>
    <mergeCell ref="G62:G63"/>
    <mergeCell ref="H62:H63"/>
    <mergeCell ref="J72:J73"/>
    <mergeCell ref="J96:J97"/>
    <mergeCell ref="K96:K97"/>
    <mergeCell ref="L96:L97"/>
    <mergeCell ref="D92:D93"/>
    <mergeCell ref="E92:E93"/>
    <mergeCell ref="F92:F93"/>
    <mergeCell ref="G92:G93"/>
    <mergeCell ref="H92:H93"/>
    <mergeCell ref="L84:L85"/>
    <mergeCell ref="N96:N97"/>
    <mergeCell ref="N101:N102"/>
    <mergeCell ref="K80:K81"/>
    <mergeCell ref="N80:N81"/>
    <mergeCell ref="N112:N113"/>
    <mergeCell ref="K101:K102"/>
    <mergeCell ref="L101:L102"/>
    <mergeCell ref="K112:K113"/>
    <mergeCell ref="L112:L113"/>
    <mergeCell ref="J115:J119"/>
    <mergeCell ref="A112:A113"/>
    <mergeCell ref="B112:B113"/>
    <mergeCell ref="C112:C113"/>
    <mergeCell ref="D112:D113"/>
    <mergeCell ref="E112:E113"/>
    <mergeCell ref="F101:F102"/>
    <mergeCell ref="G101:G102"/>
    <mergeCell ref="H101:H102"/>
    <mergeCell ref="I101:I102"/>
    <mergeCell ref="J101:J102"/>
    <mergeCell ref="A101:A102"/>
    <mergeCell ref="B101:B102"/>
    <mergeCell ref="C101:C102"/>
    <mergeCell ref="D101:D102"/>
    <mergeCell ref="E101:E102"/>
    <mergeCell ref="A108:A110"/>
    <mergeCell ref="B108:B110"/>
    <mergeCell ref="C108:C110"/>
    <mergeCell ref="D108:D110"/>
    <mergeCell ref="E108:E110"/>
    <mergeCell ref="F108:F110"/>
    <mergeCell ref="G108:G110"/>
    <mergeCell ref="H108:H110"/>
  </mergeCells>
  <phoneticPr fontId="20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677ACB-BE33-4144-BF27-540FD503CA48}">
  <dimension ref="A1:P30"/>
  <sheetViews>
    <sheetView tabSelected="1" workbookViewId="0">
      <pane ySplit="1200" topLeftCell="A6" activePane="bottomLeft"/>
      <selection activeCell="U1" sqref="P1:U1"/>
      <selection pane="bottomLeft" activeCell="A9" sqref="A9"/>
    </sheetView>
  </sheetViews>
  <sheetFormatPr baseColWidth="10" defaultColWidth="11.44140625" defaultRowHeight="14.4" x14ac:dyDescent="0.3"/>
  <cols>
    <col min="1" max="2" width="17" style="1" customWidth="1"/>
    <col min="3" max="5" width="11.44140625" style="1"/>
    <col min="6" max="6" width="23.44140625" style="1" customWidth="1"/>
    <col min="7" max="7" width="11.44140625" style="1"/>
    <col min="8" max="8" width="12.5546875" style="1" customWidth="1"/>
    <col min="9" max="9" width="39.33203125" style="1" customWidth="1"/>
    <col min="10" max="10" width="11.44140625" style="1"/>
    <col min="11" max="11" width="18.33203125" style="1" customWidth="1"/>
    <col min="12" max="12" width="16.6640625" style="1" customWidth="1"/>
    <col min="13" max="13" width="23.33203125" style="1" customWidth="1"/>
    <col min="14" max="14" width="23.109375" style="1" customWidth="1"/>
    <col min="15" max="15" width="27.44140625" style="1" customWidth="1"/>
    <col min="16" max="16384" width="11.44140625" style="1"/>
  </cols>
  <sheetData>
    <row r="1" spans="1:16" s="7" customFormat="1" ht="52.5" customHeight="1" thickBot="1" x14ac:dyDescent="0.35">
      <c r="A1" s="6" t="s">
        <v>0</v>
      </c>
      <c r="B1" s="14" t="s">
        <v>219</v>
      </c>
      <c r="C1" s="15" t="s">
        <v>124</v>
      </c>
      <c r="D1" s="15" t="s">
        <v>2</v>
      </c>
      <c r="E1" s="15" t="s">
        <v>1</v>
      </c>
      <c r="F1" s="15" t="s">
        <v>3</v>
      </c>
      <c r="G1" s="15" t="s">
        <v>4</v>
      </c>
      <c r="H1" s="15" t="s">
        <v>5</v>
      </c>
      <c r="I1" s="15" t="s">
        <v>6</v>
      </c>
      <c r="J1" s="15" t="s">
        <v>7</v>
      </c>
      <c r="K1" s="16" t="s">
        <v>9</v>
      </c>
      <c r="L1" s="6" t="s">
        <v>10</v>
      </c>
      <c r="M1" s="5" t="s">
        <v>12</v>
      </c>
      <c r="N1" s="5" t="s">
        <v>14</v>
      </c>
      <c r="O1" s="5" t="s">
        <v>8</v>
      </c>
      <c r="P1" s="17"/>
    </row>
    <row r="2" spans="1:16" ht="43.2" x14ac:dyDescent="0.3">
      <c r="A2" s="13" t="s">
        <v>192</v>
      </c>
      <c r="B2" s="10" t="str">
        <f>RIGHT(A2,4)</f>
        <v>2139</v>
      </c>
      <c r="C2" s="2" t="s">
        <v>225</v>
      </c>
      <c r="D2" s="2" t="s">
        <v>220</v>
      </c>
      <c r="E2" s="2">
        <v>560</v>
      </c>
      <c r="F2" s="2" t="s">
        <v>186</v>
      </c>
      <c r="G2" s="2">
        <v>30278</v>
      </c>
      <c r="H2" s="2" t="s">
        <v>221</v>
      </c>
      <c r="I2" s="2" t="s">
        <v>222</v>
      </c>
      <c r="J2" s="2" t="s">
        <v>11</v>
      </c>
      <c r="K2" s="2">
        <v>0</v>
      </c>
      <c r="L2" s="3">
        <v>0</v>
      </c>
      <c r="M2" s="3"/>
      <c r="N2" s="11" t="s">
        <v>233</v>
      </c>
      <c r="O2" s="3"/>
    </row>
    <row r="3" spans="1:16" ht="43.2" x14ac:dyDescent="0.3">
      <c r="A3" s="13" t="s">
        <v>193</v>
      </c>
      <c r="B3" s="10" t="str">
        <f t="shared" ref="B3:B30" si="0">RIGHT(A3,4)</f>
        <v>2141</v>
      </c>
      <c r="C3" s="2" t="s">
        <v>225</v>
      </c>
      <c r="D3" s="2" t="s">
        <v>220</v>
      </c>
      <c r="E3" s="2">
        <v>56</v>
      </c>
      <c r="F3" s="2" t="s">
        <v>186</v>
      </c>
      <c r="G3" s="2">
        <v>30278</v>
      </c>
      <c r="H3" s="2" t="s">
        <v>221</v>
      </c>
      <c r="I3" s="2" t="s">
        <v>222</v>
      </c>
      <c r="J3" s="2" t="s">
        <v>11</v>
      </c>
      <c r="K3" s="2">
        <v>0</v>
      </c>
      <c r="L3" s="2">
        <v>0</v>
      </c>
      <c r="M3" s="2"/>
      <c r="N3" s="10" t="s">
        <v>233</v>
      </c>
      <c r="O3" s="2"/>
    </row>
    <row r="4" spans="1:16" ht="43.2" x14ac:dyDescent="0.3">
      <c r="A4" s="13" t="s">
        <v>194</v>
      </c>
      <c r="B4" s="10" t="str">
        <f t="shared" si="0"/>
        <v>2359</v>
      </c>
      <c r="C4" s="2" t="s">
        <v>223</v>
      </c>
      <c r="D4" s="2" t="s">
        <v>220</v>
      </c>
      <c r="E4" s="2">
        <v>1760</v>
      </c>
      <c r="F4" s="2" t="s">
        <v>186</v>
      </c>
      <c r="G4" s="2">
        <v>30278</v>
      </c>
      <c r="H4" s="2" t="s">
        <v>221</v>
      </c>
      <c r="I4" s="2" t="s">
        <v>222</v>
      </c>
      <c r="J4" s="2" t="s">
        <v>11</v>
      </c>
      <c r="K4" s="19">
        <v>1</v>
      </c>
      <c r="L4" s="19">
        <v>0</v>
      </c>
      <c r="M4" s="2" t="s">
        <v>231</v>
      </c>
      <c r="N4" s="10" t="s">
        <v>234</v>
      </c>
      <c r="O4" s="19" t="s">
        <v>251</v>
      </c>
    </row>
    <row r="5" spans="1:16" ht="43.2" x14ac:dyDescent="0.3">
      <c r="A5" s="13" t="s">
        <v>195</v>
      </c>
      <c r="B5" s="10" t="str">
        <f t="shared" si="0"/>
        <v>2361</v>
      </c>
      <c r="C5" s="2" t="s">
        <v>223</v>
      </c>
      <c r="D5" s="2" t="s">
        <v>220</v>
      </c>
      <c r="E5" s="2">
        <v>1073</v>
      </c>
      <c r="F5" s="2" t="s">
        <v>186</v>
      </c>
      <c r="G5" s="2">
        <v>30278</v>
      </c>
      <c r="H5" s="2" t="s">
        <v>221</v>
      </c>
      <c r="I5" s="2" t="s">
        <v>222</v>
      </c>
      <c r="J5" s="2" t="s">
        <v>11</v>
      </c>
      <c r="K5" s="19"/>
      <c r="L5" s="19"/>
      <c r="M5" s="2" t="s">
        <v>231</v>
      </c>
      <c r="N5" s="10" t="s">
        <v>234</v>
      </c>
      <c r="O5" s="19"/>
    </row>
    <row r="6" spans="1:16" ht="43.2" x14ac:dyDescent="0.3">
      <c r="A6" s="13" t="s">
        <v>196</v>
      </c>
      <c r="B6" s="10" t="str">
        <f t="shared" si="0"/>
        <v>2375</v>
      </c>
      <c r="C6" s="2" t="s">
        <v>223</v>
      </c>
      <c r="D6" s="2" t="s">
        <v>220</v>
      </c>
      <c r="E6" s="2">
        <v>3061</v>
      </c>
      <c r="F6" s="2" t="s">
        <v>186</v>
      </c>
      <c r="G6" s="2">
        <v>30278</v>
      </c>
      <c r="H6" s="2" t="s">
        <v>221</v>
      </c>
      <c r="I6" s="2" t="s">
        <v>222</v>
      </c>
      <c r="J6" s="2" t="s">
        <v>11</v>
      </c>
      <c r="K6" s="19"/>
      <c r="L6" s="19"/>
      <c r="M6" s="2" t="s">
        <v>231</v>
      </c>
      <c r="N6" s="10" t="s">
        <v>234</v>
      </c>
      <c r="O6" s="19"/>
    </row>
    <row r="7" spans="1:16" ht="43.2" x14ac:dyDescent="0.3">
      <c r="A7" s="13" t="s">
        <v>197</v>
      </c>
      <c r="B7" s="10" t="str">
        <f t="shared" si="0"/>
        <v>2395</v>
      </c>
      <c r="C7" s="2">
        <v>3</v>
      </c>
      <c r="D7" s="2" t="s">
        <v>220</v>
      </c>
      <c r="E7" s="2">
        <v>3138</v>
      </c>
      <c r="F7" s="2" t="s">
        <v>186</v>
      </c>
      <c r="G7" s="2">
        <v>30278</v>
      </c>
      <c r="H7" s="2" t="s">
        <v>221</v>
      </c>
      <c r="I7" s="2" t="s">
        <v>222</v>
      </c>
      <c r="J7" s="2" t="s">
        <v>11</v>
      </c>
      <c r="K7" s="19">
        <v>1</v>
      </c>
      <c r="L7" s="19">
        <v>0</v>
      </c>
      <c r="M7" s="2" t="s">
        <v>235</v>
      </c>
      <c r="N7" s="10" t="s">
        <v>232</v>
      </c>
      <c r="O7" s="19" t="s">
        <v>252</v>
      </c>
    </row>
    <row r="8" spans="1:16" ht="43.2" x14ac:dyDescent="0.3">
      <c r="A8" s="13" t="s">
        <v>198</v>
      </c>
      <c r="B8" s="10" t="str">
        <f t="shared" si="0"/>
        <v>2396</v>
      </c>
      <c r="C8" s="2">
        <v>4</v>
      </c>
      <c r="D8" s="2" t="s">
        <v>220</v>
      </c>
      <c r="E8" s="2">
        <v>1107</v>
      </c>
      <c r="F8" s="2" t="s">
        <v>186</v>
      </c>
      <c r="G8" s="2">
        <v>30278</v>
      </c>
      <c r="H8" s="2" t="s">
        <v>221</v>
      </c>
      <c r="I8" s="2" t="s">
        <v>222</v>
      </c>
      <c r="J8" s="2" t="s">
        <v>11</v>
      </c>
      <c r="K8" s="19"/>
      <c r="L8" s="19"/>
      <c r="M8" s="2" t="s">
        <v>235</v>
      </c>
      <c r="N8" s="10" t="s">
        <v>232</v>
      </c>
      <c r="O8" s="19"/>
    </row>
    <row r="9" spans="1:16" ht="43.2" x14ac:dyDescent="0.3">
      <c r="A9" s="13" t="s">
        <v>199</v>
      </c>
      <c r="B9" s="10" t="str">
        <f t="shared" si="0"/>
        <v>2397</v>
      </c>
      <c r="C9" s="2">
        <v>5</v>
      </c>
      <c r="D9" s="2" t="s">
        <v>220</v>
      </c>
      <c r="E9" s="2">
        <v>2508</v>
      </c>
      <c r="F9" s="2" t="s">
        <v>186</v>
      </c>
      <c r="G9" s="2">
        <v>30278</v>
      </c>
      <c r="H9" s="2" t="s">
        <v>221</v>
      </c>
      <c r="I9" s="2" t="s">
        <v>222</v>
      </c>
      <c r="J9" s="2" t="s">
        <v>11</v>
      </c>
      <c r="K9" s="19"/>
      <c r="L9" s="19"/>
      <c r="M9" s="2" t="s">
        <v>235</v>
      </c>
      <c r="N9" s="10" t="s">
        <v>232</v>
      </c>
      <c r="O9" s="19"/>
    </row>
    <row r="10" spans="1:16" ht="43.2" x14ac:dyDescent="0.3">
      <c r="A10" s="13" t="s">
        <v>200</v>
      </c>
      <c r="B10" s="10" t="str">
        <f t="shared" si="0"/>
        <v>2398</v>
      </c>
      <c r="C10" s="2">
        <v>6</v>
      </c>
      <c r="D10" s="2" t="s">
        <v>220</v>
      </c>
      <c r="E10" s="2">
        <v>1966</v>
      </c>
      <c r="F10" s="2" t="s">
        <v>186</v>
      </c>
      <c r="G10" s="2">
        <v>30278</v>
      </c>
      <c r="H10" s="2" t="s">
        <v>221</v>
      </c>
      <c r="I10" s="2" t="s">
        <v>222</v>
      </c>
      <c r="J10" s="2" t="s">
        <v>11</v>
      </c>
      <c r="K10" s="2">
        <v>0</v>
      </c>
      <c r="L10" s="2">
        <v>0</v>
      </c>
      <c r="M10" s="2"/>
      <c r="N10" s="10" t="s">
        <v>226</v>
      </c>
      <c r="O10" s="2"/>
    </row>
    <row r="11" spans="1:16" ht="43.2" x14ac:dyDescent="0.3">
      <c r="A11" s="13" t="s">
        <v>201</v>
      </c>
      <c r="B11" s="10" t="str">
        <f t="shared" si="0"/>
        <v>2399</v>
      </c>
      <c r="C11" s="2">
        <v>7</v>
      </c>
      <c r="D11" s="2" t="s">
        <v>220</v>
      </c>
      <c r="E11" s="2">
        <v>1736</v>
      </c>
      <c r="F11" s="2" t="s">
        <v>186</v>
      </c>
      <c r="G11" s="2">
        <v>30278</v>
      </c>
      <c r="H11" s="2" t="s">
        <v>221</v>
      </c>
      <c r="I11" s="2" t="s">
        <v>222</v>
      </c>
      <c r="J11" s="2" t="s">
        <v>11</v>
      </c>
      <c r="K11" s="2">
        <v>0</v>
      </c>
      <c r="L11" s="2">
        <v>0</v>
      </c>
      <c r="M11" s="2"/>
      <c r="N11" s="10" t="s">
        <v>226</v>
      </c>
      <c r="O11" s="2"/>
    </row>
    <row r="12" spans="1:16" ht="43.2" x14ac:dyDescent="0.3">
      <c r="A12" s="13" t="s">
        <v>202</v>
      </c>
      <c r="B12" s="10" t="str">
        <f t="shared" si="0"/>
        <v>2400</v>
      </c>
      <c r="C12" s="2">
        <v>8</v>
      </c>
      <c r="D12" s="2" t="s">
        <v>220</v>
      </c>
      <c r="E12" s="2">
        <v>1866</v>
      </c>
      <c r="F12" s="2" t="s">
        <v>186</v>
      </c>
      <c r="G12" s="2">
        <v>30278</v>
      </c>
      <c r="H12" s="2" t="s">
        <v>221</v>
      </c>
      <c r="I12" s="2" t="s">
        <v>222</v>
      </c>
      <c r="J12" s="2" t="s">
        <v>11</v>
      </c>
      <c r="K12" s="2">
        <v>0</v>
      </c>
      <c r="L12" s="2">
        <v>0</v>
      </c>
      <c r="M12" s="2"/>
      <c r="N12" s="10" t="s">
        <v>226</v>
      </c>
      <c r="O12" s="2"/>
    </row>
    <row r="13" spans="1:16" ht="43.2" x14ac:dyDescent="0.3">
      <c r="A13" s="13" t="s">
        <v>203</v>
      </c>
      <c r="B13" s="10" t="str">
        <f t="shared" si="0"/>
        <v>2401</v>
      </c>
      <c r="C13" s="2">
        <v>9</v>
      </c>
      <c r="D13" s="2" t="s">
        <v>220</v>
      </c>
      <c r="E13" s="2">
        <v>1807</v>
      </c>
      <c r="F13" s="2" t="s">
        <v>186</v>
      </c>
      <c r="G13" s="2">
        <v>30278</v>
      </c>
      <c r="H13" s="2" t="s">
        <v>221</v>
      </c>
      <c r="I13" s="2" t="s">
        <v>222</v>
      </c>
      <c r="J13" s="2" t="s">
        <v>11</v>
      </c>
      <c r="K13" s="19">
        <v>1</v>
      </c>
      <c r="L13" s="19">
        <v>0</v>
      </c>
      <c r="M13" s="2" t="s">
        <v>236</v>
      </c>
      <c r="N13" s="10" t="s">
        <v>227</v>
      </c>
      <c r="O13" s="19" t="s">
        <v>253</v>
      </c>
    </row>
    <row r="14" spans="1:16" ht="43.2" x14ac:dyDescent="0.3">
      <c r="A14" s="13" t="s">
        <v>204</v>
      </c>
      <c r="B14" s="10" t="str">
        <f t="shared" si="0"/>
        <v>2402</v>
      </c>
      <c r="C14" s="2">
        <v>10</v>
      </c>
      <c r="D14" s="2" t="s">
        <v>220</v>
      </c>
      <c r="E14" s="2">
        <v>1715</v>
      </c>
      <c r="F14" s="2" t="s">
        <v>186</v>
      </c>
      <c r="G14" s="2">
        <v>30278</v>
      </c>
      <c r="H14" s="2" t="s">
        <v>221</v>
      </c>
      <c r="I14" s="2" t="s">
        <v>222</v>
      </c>
      <c r="J14" s="2" t="s">
        <v>11</v>
      </c>
      <c r="K14" s="19"/>
      <c r="L14" s="19"/>
      <c r="M14" s="2" t="s">
        <v>236</v>
      </c>
      <c r="N14" s="10" t="s">
        <v>227</v>
      </c>
      <c r="O14" s="19"/>
    </row>
    <row r="15" spans="1:16" ht="43.2" x14ac:dyDescent="0.3">
      <c r="A15" s="13" t="s">
        <v>205</v>
      </c>
      <c r="B15" s="10" t="str">
        <f t="shared" si="0"/>
        <v>2403</v>
      </c>
      <c r="C15" s="2">
        <v>11</v>
      </c>
      <c r="D15" s="2" t="s">
        <v>220</v>
      </c>
      <c r="E15" s="2">
        <v>1818</v>
      </c>
      <c r="F15" s="2" t="s">
        <v>186</v>
      </c>
      <c r="G15" s="2">
        <v>30278</v>
      </c>
      <c r="H15" s="2" t="s">
        <v>221</v>
      </c>
      <c r="I15" s="2" t="s">
        <v>222</v>
      </c>
      <c r="J15" s="2" t="s">
        <v>11</v>
      </c>
      <c r="K15" s="2"/>
      <c r="L15" s="2"/>
      <c r="M15" s="2" t="s">
        <v>236</v>
      </c>
      <c r="N15" s="10" t="s">
        <v>227</v>
      </c>
      <c r="O15" s="19"/>
    </row>
    <row r="16" spans="1:16" ht="45" customHeight="1" x14ac:dyDescent="0.3">
      <c r="A16" s="13" t="s">
        <v>206</v>
      </c>
      <c r="B16" s="20" t="str">
        <f t="shared" si="0"/>
        <v>2405</v>
      </c>
      <c r="C16" s="19">
        <v>13</v>
      </c>
      <c r="D16" s="19" t="s">
        <v>220</v>
      </c>
      <c r="E16" s="19">
        <v>1750</v>
      </c>
      <c r="F16" s="19" t="s">
        <v>186</v>
      </c>
      <c r="G16" s="19">
        <v>30278</v>
      </c>
      <c r="H16" s="19" t="s">
        <v>221</v>
      </c>
      <c r="I16" s="19" t="s">
        <v>222</v>
      </c>
      <c r="J16" s="19" t="s">
        <v>11</v>
      </c>
      <c r="K16" s="2">
        <v>1</v>
      </c>
      <c r="L16" s="2">
        <v>0</v>
      </c>
      <c r="M16" s="19" t="s">
        <v>238</v>
      </c>
      <c r="N16" s="20" t="s">
        <v>237</v>
      </c>
      <c r="O16" s="2" t="s">
        <v>254</v>
      </c>
    </row>
    <row r="17" spans="1:15" x14ac:dyDescent="0.3">
      <c r="A17" s="13"/>
      <c r="B17" s="20"/>
      <c r="C17" s="19"/>
      <c r="D17" s="19"/>
      <c r="E17" s="19"/>
      <c r="F17" s="19"/>
      <c r="G17" s="19"/>
      <c r="H17" s="19"/>
      <c r="I17" s="19"/>
      <c r="J17" s="19"/>
      <c r="K17" s="2">
        <v>1</v>
      </c>
      <c r="L17" s="2">
        <v>0</v>
      </c>
      <c r="M17" s="19"/>
      <c r="N17" s="20"/>
      <c r="O17" s="2" t="s">
        <v>255</v>
      </c>
    </row>
    <row r="18" spans="1:15" x14ac:dyDescent="0.3">
      <c r="A18" s="13"/>
      <c r="B18" s="20"/>
      <c r="C18" s="19"/>
      <c r="D18" s="19"/>
      <c r="E18" s="19"/>
      <c r="F18" s="19"/>
      <c r="G18" s="19"/>
      <c r="H18" s="19"/>
      <c r="I18" s="19"/>
      <c r="J18" s="19"/>
      <c r="K18" s="2">
        <v>1</v>
      </c>
      <c r="L18" s="2">
        <v>0</v>
      </c>
      <c r="M18" s="19"/>
      <c r="N18" s="20"/>
      <c r="O18" s="2"/>
    </row>
    <row r="19" spans="1:15" ht="43.2" x14ac:dyDescent="0.3">
      <c r="A19" s="13" t="s">
        <v>207</v>
      </c>
      <c r="B19" s="10" t="str">
        <f t="shared" si="0"/>
        <v>2406</v>
      </c>
      <c r="C19" s="2">
        <v>14</v>
      </c>
      <c r="D19" s="2" t="s">
        <v>220</v>
      </c>
      <c r="E19" s="2">
        <v>1590</v>
      </c>
      <c r="F19" s="2" t="s">
        <v>186</v>
      </c>
      <c r="G19" s="2">
        <v>30278</v>
      </c>
      <c r="H19" s="2" t="s">
        <v>221</v>
      </c>
      <c r="I19" s="2" t="s">
        <v>222</v>
      </c>
      <c r="J19" s="2" t="s">
        <v>11</v>
      </c>
      <c r="K19" s="2">
        <v>1</v>
      </c>
      <c r="L19" s="2">
        <v>0</v>
      </c>
      <c r="M19" s="2" t="s">
        <v>240</v>
      </c>
      <c r="N19" s="10" t="s">
        <v>239</v>
      </c>
      <c r="O19" s="2" t="s">
        <v>256</v>
      </c>
    </row>
    <row r="20" spans="1:15" ht="43.2" x14ac:dyDescent="0.3">
      <c r="A20" s="13" t="s">
        <v>208</v>
      </c>
      <c r="B20" s="10" t="str">
        <f t="shared" si="0"/>
        <v>2407</v>
      </c>
      <c r="C20" s="2">
        <v>15</v>
      </c>
      <c r="D20" s="2" t="s">
        <v>220</v>
      </c>
      <c r="E20" s="2">
        <v>1805</v>
      </c>
      <c r="F20" s="2" t="s">
        <v>186</v>
      </c>
      <c r="G20" s="2">
        <v>30278</v>
      </c>
      <c r="H20" s="2" t="s">
        <v>221</v>
      </c>
      <c r="I20" s="2" t="s">
        <v>222</v>
      </c>
      <c r="J20" s="2" t="s">
        <v>11</v>
      </c>
      <c r="K20" s="2">
        <v>1</v>
      </c>
      <c r="L20" s="2">
        <v>0</v>
      </c>
      <c r="M20" s="2" t="s">
        <v>242</v>
      </c>
      <c r="N20" s="10" t="s">
        <v>241</v>
      </c>
      <c r="O20" s="2" t="s">
        <v>257</v>
      </c>
    </row>
    <row r="21" spans="1:15" ht="43.2" x14ac:dyDescent="0.3">
      <c r="A21" s="13" t="s">
        <v>209</v>
      </c>
      <c r="B21" s="10" t="str">
        <f t="shared" si="0"/>
        <v>2408</v>
      </c>
      <c r="C21" s="2">
        <v>16</v>
      </c>
      <c r="D21" s="2" t="s">
        <v>220</v>
      </c>
      <c r="E21" s="2">
        <v>1708</v>
      </c>
      <c r="F21" s="2" t="s">
        <v>186</v>
      </c>
      <c r="G21" s="2">
        <v>30278</v>
      </c>
      <c r="H21" s="2" t="s">
        <v>221</v>
      </c>
      <c r="I21" s="2" t="s">
        <v>222</v>
      </c>
      <c r="J21" s="2" t="s">
        <v>11</v>
      </c>
      <c r="K21" s="2">
        <v>0</v>
      </c>
      <c r="L21" s="2">
        <v>0</v>
      </c>
      <c r="M21" s="2" t="s">
        <v>246</v>
      </c>
      <c r="N21" s="10" t="s">
        <v>245</v>
      </c>
      <c r="O21" s="2" t="s">
        <v>258</v>
      </c>
    </row>
    <row r="22" spans="1:15" ht="43.2" x14ac:dyDescent="0.3">
      <c r="A22" s="13" t="s">
        <v>210</v>
      </c>
      <c r="B22" s="10" t="str">
        <f t="shared" si="0"/>
        <v>2409</v>
      </c>
      <c r="C22" s="2">
        <v>17</v>
      </c>
      <c r="D22" s="2" t="s">
        <v>220</v>
      </c>
      <c r="E22" s="2">
        <v>1738</v>
      </c>
      <c r="F22" s="2" t="s">
        <v>186</v>
      </c>
      <c r="G22" s="2">
        <v>30278</v>
      </c>
      <c r="H22" s="2" t="s">
        <v>221</v>
      </c>
      <c r="I22" s="2" t="s">
        <v>222</v>
      </c>
      <c r="J22" s="2" t="s">
        <v>11</v>
      </c>
      <c r="K22" s="8" t="s">
        <v>163</v>
      </c>
      <c r="L22" s="8" t="s">
        <v>163</v>
      </c>
      <c r="M22" s="2" t="s">
        <v>244</v>
      </c>
      <c r="N22" s="10" t="s">
        <v>243</v>
      </c>
      <c r="O22" s="18"/>
    </row>
    <row r="23" spans="1:15" ht="43.2" x14ac:dyDescent="0.3">
      <c r="A23" s="13" t="s">
        <v>211</v>
      </c>
      <c r="B23" s="10" t="str">
        <f t="shared" si="0"/>
        <v>2410</v>
      </c>
      <c r="C23" s="2">
        <v>19</v>
      </c>
      <c r="D23" s="2" t="s">
        <v>220</v>
      </c>
      <c r="E23" s="2">
        <v>1984</v>
      </c>
      <c r="F23" s="2" t="s">
        <v>186</v>
      </c>
      <c r="G23" s="2">
        <v>30278</v>
      </c>
      <c r="H23" s="2" t="s">
        <v>221</v>
      </c>
      <c r="I23" s="2" t="s">
        <v>222</v>
      </c>
      <c r="J23" s="2" t="s">
        <v>11</v>
      </c>
      <c r="K23" s="2">
        <v>1</v>
      </c>
      <c r="L23" s="2">
        <v>0</v>
      </c>
      <c r="M23" s="2" t="s">
        <v>247</v>
      </c>
      <c r="N23" s="10" t="s">
        <v>228</v>
      </c>
      <c r="O23" s="2" t="s">
        <v>259</v>
      </c>
    </row>
    <row r="24" spans="1:15" ht="43.2" x14ac:dyDescent="0.3">
      <c r="A24" s="13" t="s">
        <v>212</v>
      </c>
      <c r="B24" s="10" t="str">
        <f t="shared" si="0"/>
        <v>2411</v>
      </c>
      <c r="C24" s="2">
        <v>18</v>
      </c>
      <c r="D24" s="2" t="s">
        <v>220</v>
      </c>
      <c r="E24" s="2">
        <v>1521</v>
      </c>
      <c r="F24" s="2" t="s">
        <v>186</v>
      </c>
      <c r="G24" s="2">
        <v>30278</v>
      </c>
      <c r="H24" s="2" t="s">
        <v>221</v>
      </c>
      <c r="I24" s="2" t="s">
        <v>222</v>
      </c>
      <c r="J24" s="2" t="s">
        <v>11</v>
      </c>
      <c r="K24" s="2">
        <v>1</v>
      </c>
      <c r="L24" s="2">
        <v>0</v>
      </c>
      <c r="M24" s="2" t="s">
        <v>249</v>
      </c>
      <c r="N24" s="10" t="s">
        <v>248</v>
      </c>
      <c r="O24" s="2" t="s">
        <v>260</v>
      </c>
    </row>
    <row r="25" spans="1:15" ht="43.2" x14ac:dyDescent="0.3">
      <c r="A25" s="13" t="s">
        <v>213</v>
      </c>
      <c r="B25" s="10" t="str">
        <f t="shared" si="0"/>
        <v>2412</v>
      </c>
      <c r="C25" s="2">
        <v>20</v>
      </c>
      <c r="D25" s="2" t="s">
        <v>220</v>
      </c>
      <c r="E25" s="2">
        <v>3458</v>
      </c>
      <c r="F25" s="2" t="s">
        <v>186</v>
      </c>
      <c r="G25" s="2">
        <v>30278</v>
      </c>
      <c r="H25" s="2" t="s">
        <v>221</v>
      </c>
      <c r="I25" s="2" t="s">
        <v>222</v>
      </c>
      <c r="J25" s="2" t="s">
        <v>11</v>
      </c>
      <c r="K25" s="2">
        <v>1</v>
      </c>
      <c r="L25" s="2">
        <v>0</v>
      </c>
      <c r="M25" s="2"/>
      <c r="N25" s="10" t="s">
        <v>229</v>
      </c>
      <c r="O25" s="2" t="s">
        <v>261</v>
      </c>
    </row>
    <row r="26" spans="1:15" ht="43.2" x14ac:dyDescent="0.3">
      <c r="A26" s="13" t="s">
        <v>214</v>
      </c>
      <c r="B26" s="10" t="str">
        <f t="shared" si="0"/>
        <v>2413</v>
      </c>
      <c r="C26" s="2">
        <v>21</v>
      </c>
      <c r="D26" s="2" t="s">
        <v>220</v>
      </c>
      <c r="E26" s="2">
        <v>3525</v>
      </c>
      <c r="F26" s="2" t="s">
        <v>186</v>
      </c>
      <c r="G26" s="2">
        <v>30278</v>
      </c>
      <c r="H26" s="2" t="s">
        <v>221</v>
      </c>
      <c r="I26" s="2" t="s">
        <v>222</v>
      </c>
      <c r="J26" s="2" t="s">
        <v>11</v>
      </c>
      <c r="K26" s="2">
        <v>0</v>
      </c>
      <c r="L26" s="2">
        <v>0</v>
      </c>
      <c r="M26" s="2"/>
      <c r="N26" s="10" t="s">
        <v>229</v>
      </c>
      <c r="O26" s="2" t="s">
        <v>261</v>
      </c>
    </row>
    <row r="27" spans="1:15" ht="43.2" x14ac:dyDescent="0.3">
      <c r="A27" s="13" t="s">
        <v>215</v>
      </c>
      <c r="B27" s="10" t="str">
        <f t="shared" si="0"/>
        <v>2414</v>
      </c>
      <c r="C27" s="2" t="s">
        <v>224</v>
      </c>
      <c r="D27" s="2" t="s">
        <v>220</v>
      </c>
      <c r="E27" s="2">
        <v>25063</v>
      </c>
      <c r="F27" s="2" t="s">
        <v>186</v>
      </c>
      <c r="G27" s="2">
        <v>30278</v>
      </c>
      <c r="H27" s="2" t="s">
        <v>221</v>
      </c>
      <c r="I27" s="2" t="s">
        <v>222</v>
      </c>
      <c r="J27" s="2" t="s">
        <v>11</v>
      </c>
      <c r="K27" s="2">
        <v>0</v>
      </c>
      <c r="L27" s="2">
        <v>0</v>
      </c>
      <c r="M27" s="2"/>
      <c r="N27" s="10" t="s">
        <v>226</v>
      </c>
      <c r="O27" s="2"/>
    </row>
    <row r="28" spans="1:15" ht="43.2" x14ac:dyDescent="0.3">
      <c r="A28" s="13" t="s">
        <v>216</v>
      </c>
      <c r="B28" s="10" t="str">
        <f t="shared" si="0"/>
        <v>2433</v>
      </c>
      <c r="C28" s="2"/>
      <c r="D28" s="2" t="s">
        <v>220</v>
      </c>
      <c r="E28" s="2">
        <v>14</v>
      </c>
      <c r="F28" s="2" t="s">
        <v>186</v>
      </c>
      <c r="G28" s="2">
        <v>30278</v>
      </c>
      <c r="H28" s="2" t="s">
        <v>221</v>
      </c>
      <c r="I28" s="2" t="s">
        <v>222</v>
      </c>
      <c r="J28" s="2" t="s">
        <v>11</v>
      </c>
      <c r="K28" s="2">
        <v>0</v>
      </c>
      <c r="L28" s="2">
        <v>0</v>
      </c>
      <c r="M28" s="2"/>
      <c r="N28" s="10" t="s">
        <v>226</v>
      </c>
      <c r="O28" s="2"/>
    </row>
    <row r="29" spans="1:15" ht="43.2" x14ac:dyDescent="0.3">
      <c r="A29" s="13" t="s">
        <v>217</v>
      </c>
      <c r="B29" s="10" t="str">
        <f t="shared" si="0"/>
        <v>2434</v>
      </c>
      <c r="C29" s="2">
        <v>12</v>
      </c>
      <c r="D29" s="2" t="s">
        <v>220</v>
      </c>
      <c r="E29" s="2">
        <v>1611</v>
      </c>
      <c r="F29" s="2" t="s">
        <v>186</v>
      </c>
      <c r="G29" s="2">
        <v>30278</v>
      </c>
      <c r="H29" s="2" t="s">
        <v>221</v>
      </c>
      <c r="I29" s="2" t="s">
        <v>222</v>
      </c>
      <c r="J29" s="2" t="s">
        <v>11</v>
      </c>
      <c r="K29" s="2">
        <v>1</v>
      </c>
      <c r="L29" s="2">
        <v>0</v>
      </c>
      <c r="M29" s="2" t="s">
        <v>250</v>
      </c>
      <c r="N29" s="10" t="s">
        <v>230</v>
      </c>
      <c r="O29" s="2" t="s">
        <v>262</v>
      </c>
    </row>
    <row r="30" spans="1:15" ht="43.2" x14ac:dyDescent="0.3">
      <c r="A30" s="13" t="s">
        <v>218</v>
      </c>
      <c r="B30" s="10" t="str">
        <f t="shared" si="0"/>
        <v>2435</v>
      </c>
      <c r="C30" s="2">
        <v>11</v>
      </c>
      <c r="D30" s="2" t="s">
        <v>220</v>
      </c>
      <c r="E30" s="2">
        <v>2079</v>
      </c>
      <c r="F30" s="2" t="s">
        <v>186</v>
      </c>
      <c r="G30" s="2">
        <v>30278</v>
      </c>
      <c r="H30" s="2" t="s">
        <v>221</v>
      </c>
      <c r="I30" s="2" t="s">
        <v>222</v>
      </c>
      <c r="J30" s="2" t="s">
        <v>11</v>
      </c>
      <c r="K30" s="2">
        <v>0</v>
      </c>
      <c r="L30" s="2">
        <v>0</v>
      </c>
      <c r="M30" s="2" t="s">
        <v>236</v>
      </c>
      <c r="N30" s="10" t="s">
        <v>227</v>
      </c>
      <c r="O30" s="2" t="s">
        <v>263</v>
      </c>
    </row>
  </sheetData>
  <sheetProtection algorithmName="SHA-512" hashValue="TejamH0l7yY8kn9y0ejNFN44wwAbd/JzV4ngRxPMs4bGFKvF7CI34MpVUPyuE0lwqMYCGULCHETQF0q217a8Hg==" saltValue="ODGyTPif0ULq+8pb7bKgJQ==" spinCount="100000" sheet="1" objects="1" scenarios="1"/>
  <mergeCells count="20">
    <mergeCell ref="K13:K14"/>
    <mergeCell ref="L13:L14"/>
    <mergeCell ref="O13:O15"/>
    <mergeCell ref="B16:B18"/>
    <mergeCell ref="C16:C18"/>
    <mergeCell ref="D16:D18"/>
    <mergeCell ref="E16:E18"/>
    <mergeCell ref="F16:F18"/>
    <mergeCell ref="G16:G18"/>
    <mergeCell ref="H16:H18"/>
    <mergeCell ref="I16:I18"/>
    <mergeCell ref="J16:J18"/>
    <mergeCell ref="M16:M18"/>
    <mergeCell ref="N16:N18"/>
    <mergeCell ref="K4:K6"/>
    <mergeCell ref="K7:K9"/>
    <mergeCell ref="L4:L6"/>
    <mergeCell ref="L7:L9"/>
    <mergeCell ref="O4:O6"/>
    <mergeCell ref="O7:O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2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Tésan plan Nord</vt:lpstr>
      <vt:lpstr>Tésan Plan Sud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Nina LAROYENNE</dc:creator>
  <cp:lastModifiedBy>Marie-Charlotte BOUSQUET</cp:lastModifiedBy>
  <cp:lastPrinted>2022-07-20T13:38:21Z</cp:lastPrinted>
  <dcterms:created xsi:type="dcterms:W3CDTF">2022-07-04T13:41:56Z</dcterms:created>
  <dcterms:modified xsi:type="dcterms:W3CDTF">2023-09-11T07:04:36Z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